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IDS\2027 Bids\Bid Specs\Janitorial Supplies\"/>
    </mc:Choice>
  </mc:AlternateContent>
  <xr:revisionPtr revIDLastSave="0" documentId="13_ncr:1_{93ECF05C-DB7C-4F39-877D-18D1A68713D7}" xr6:coauthVersionLast="47" xr6:coauthVersionMax="47" xr10:uidLastSave="{00000000-0000-0000-0000-000000000000}"/>
  <workbookProtection workbookAlgorithmName="SHA-512" workbookHashValue="HsLjpp8WnIuAjtndqKR7ZucKWz4JpYwLPfnhvdDueAqYNODHf7ooNYsdVPhjPm3wd+CWUv5L/bZwUFabBUQemQ==" workbookSaltValue="G1S+LDf2019G8pjtP8L3yA==" workbookSpinCount="100000" lockStructure="1"/>
  <bookViews>
    <workbookView xWindow="-28920" yWindow="-120" windowWidth="29040" windowHeight="16440" tabRatio="412" xr2:uid="{00000000-000D-0000-FFFF-FFFF00000000}"/>
  </bookViews>
  <sheets>
    <sheet name="ADMIN" sheetId="2" r:id="rId1"/>
  </sheets>
  <definedNames>
    <definedName name="_xlnm.Print_Area" localSheetId="0">ADMIN!$A$1:$G$39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 l="1"/>
  <c r="G10" i="2"/>
  <c r="G9" i="2"/>
  <c r="G8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 l="1"/>
</calcChain>
</file>

<file path=xl/sharedStrings.xml><?xml version="1.0" encoding="utf-8"?>
<sst xmlns="http://schemas.openxmlformats.org/spreadsheetml/2006/main" count="78" uniqueCount="49">
  <si>
    <t>CS</t>
  </si>
  <si>
    <t>Description</t>
  </si>
  <si>
    <t>Manu#</t>
  </si>
  <si>
    <t>Units Per Case</t>
  </si>
  <si>
    <t>FILL IN THE MANU# OF THE PRODUCT YOU ARE OFFERING AND NOTE ANY PACK SIZE CHANGE</t>
  </si>
  <si>
    <t>EXHIBIT "1"</t>
  </si>
  <si>
    <t>Units Per Year (?)</t>
  </si>
  <si>
    <t>Unit of Measure</t>
  </si>
  <si>
    <t>Each</t>
  </si>
  <si>
    <t>Pack</t>
  </si>
  <si>
    <t>Box</t>
  </si>
  <si>
    <t>96 Rolls</t>
  </si>
  <si>
    <t>12 Rolls</t>
  </si>
  <si>
    <t>Sanitary Napkin Disposal Bags; , 4x2x9</t>
  </si>
  <si>
    <t>Urinal Screens w/ Non Para Block</t>
  </si>
  <si>
    <t>Wypall Roll Towel</t>
  </si>
  <si>
    <t>Toilet Tissue; 9" Roll, 2Ply Commercial</t>
  </si>
  <si>
    <t>Liners Clear; 24x32, 6MIC, 50 Liners/Roll, 20 Rolls/Case</t>
  </si>
  <si>
    <t>Liners Large; 43x48, 22Mic, 15 Liners/Roll, 10 Rolls/Case</t>
  </si>
  <si>
    <t>Vinyl Gloves, Medium; 100/Box, 10Box/Case</t>
  </si>
  <si>
    <t>Vinyl Gloves, Large; 100/Box, 10Box/Case</t>
  </si>
  <si>
    <t>Vinyl Gloves, Extra Large; 100/Box, 10 Box/Case</t>
  </si>
  <si>
    <t>Simonize Chewing Gum Remover; 12Oz</t>
  </si>
  <si>
    <t>Paper Cups; 3.5 Oz Cups, 2,500 Cups/Case</t>
  </si>
  <si>
    <t>Vacuum Bags; Advance Spectrum 15P, 10/Pack</t>
  </si>
  <si>
    <t>Hang Tag Air Fresheners</t>
  </si>
  <si>
    <t>Kleenex Roll Towel; (White), Commissioner</t>
  </si>
  <si>
    <t>Luxury Foam Soap</t>
  </si>
  <si>
    <t>Household Toilet Tissue</t>
  </si>
  <si>
    <t>Pearl White Lotion Soap</t>
  </si>
  <si>
    <t>Urinal Mats w/ Velcro</t>
  </si>
  <si>
    <t>Household Kitchen Towels</t>
  </si>
  <si>
    <t>Sanitary Napkin Disposal Bags, 7.5 x 3.5 x 10.25</t>
  </si>
  <si>
    <t>&gt;&gt;&gt; *** Must provide weekly delivery *** &lt;&lt;&lt;</t>
  </si>
  <si>
    <t>Hand Sanitizer; Purell Nxt Refill</t>
  </si>
  <si>
    <t>Sanitary Napkins #4, Stay Free Classic</t>
  </si>
  <si>
    <t>Soft Scrub w/ Bleach; 24OZ</t>
  </si>
  <si>
    <t>Tampon #VU5, Tampax</t>
  </si>
  <si>
    <t>Bowl Brush Polypropelene Swab</t>
  </si>
  <si>
    <t>Lambswool Extension Duster, 30"- 42"</t>
  </si>
  <si>
    <t xml:space="preserve">Swiffer Duster Refills </t>
  </si>
  <si>
    <t>Large Roll Towel; 800', 2" (Brown)</t>
  </si>
  <si>
    <t>Simonize Disinfectant Spray</t>
  </si>
  <si>
    <t>Multi Fold Towels</t>
  </si>
  <si>
    <t>Airlift Xcelente Scent</t>
  </si>
  <si>
    <t>Your Price Per Unit</t>
  </si>
  <si>
    <t>Total</t>
  </si>
  <si>
    <t>Liners 25x34 7MIC 50 liners/ roll , 20 rolls/case</t>
  </si>
  <si>
    <t>2027 JANITORIAL SUPPLIES - ADMIN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</si>
</sst>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6"/>
      <color rgb="FFFF0000"/>
      <name val="Arial"/>
      <family val="2"/>
    </font>
    <font>
      <sz val="12"/>
      <name val="Arial"/>
      <family val="2"/>
    </font>
    <font>
      <i/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164" fontId="0" fillId="0" borderId="0" xfId="0" applyNumberFormat="1"/>
    <xf numFmtId="164" fontId="3" fillId="0" borderId="0" xfId="0" applyNumberFormat="1" applyFont="1"/>
    <xf numFmtId="0" fontId="7" fillId="0" borderId="1" xfId="0" applyFont="1" applyBorder="1"/>
    <xf numFmtId="0" fontId="7" fillId="0" borderId="0" xfId="0" applyFont="1"/>
    <xf numFmtId="164" fontId="0" fillId="0" borderId="0" xfId="0" applyNumberFormat="1" applyProtection="1">
      <protection locked="0"/>
    </xf>
    <xf numFmtId="164" fontId="3" fillId="0" borderId="0" xfId="0" applyNumberFormat="1" applyFont="1" applyProtection="1">
      <protection locked="0"/>
    </xf>
    <xf numFmtId="0" fontId="5" fillId="0" borderId="1" xfId="0" applyFont="1" applyBorder="1"/>
    <xf numFmtId="0" fontId="0" fillId="0" borderId="1" xfId="0" applyBorder="1"/>
    <xf numFmtId="0" fontId="7" fillId="0" borderId="3" xfId="0" applyFont="1" applyBorder="1"/>
    <xf numFmtId="0" fontId="5" fillId="0" borderId="5" xfId="0" applyFont="1" applyBorder="1"/>
    <xf numFmtId="0" fontId="0" fillId="0" borderId="5" xfId="0" applyBorder="1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2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4" fillId="0" borderId="6" xfId="0" applyFont="1" applyBorder="1" applyAlignment="1">
      <alignment wrapText="1"/>
    </xf>
    <xf numFmtId="0" fontId="7" fillId="0" borderId="7" xfId="0" applyFont="1" applyBorder="1"/>
    <xf numFmtId="0" fontId="4" fillId="0" borderId="1" xfId="0" applyFont="1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43" fontId="7" fillId="0" borderId="1" xfId="2" applyFont="1" applyBorder="1" applyProtection="1">
      <protection locked="0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43" fontId="7" fillId="0" borderId="1" xfId="0" applyNumberFormat="1" applyFont="1" applyBorder="1"/>
  </cellXfs>
  <cellStyles count="3">
    <cellStyle name="Comma" xfId="2" builtinId="3"/>
    <cellStyle name="Normal" xfId="0" builtinId="0"/>
    <cellStyle name="Normal 2" xfId="1" xr:uid="{BA760F96-E564-4EA8-98FE-2A16EEF8965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W51"/>
  <sheetViews>
    <sheetView tabSelected="1" zoomScaleNormal="100" workbookViewId="0">
      <selection sqref="A1:A1048576"/>
    </sheetView>
  </sheetViews>
  <sheetFormatPr defaultRowHeight="12.75" x14ac:dyDescent="0.2"/>
  <cols>
    <col min="1" max="1" width="14.7109375" style="16" customWidth="1"/>
    <col min="2" max="2" width="57.5703125" customWidth="1"/>
    <col min="3" max="3" width="8.5703125" style="16" customWidth="1"/>
    <col min="4" max="4" width="9.28515625" style="22" bestFit="1" customWidth="1"/>
    <col min="5" max="5" width="7.5703125" customWidth="1"/>
    <col min="6" max="6" width="9.140625" style="9" customWidth="1"/>
    <col min="7" max="7" width="12.5703125" style="5" customWidth="1"/>
  </cols>
  <sheetData>
    <row r="3" spans="1:9" x14ac:dyDescent="0.2">
      <c r="B3" s="30" t="s">
        <v>5</v>
      </c>
    </row>
    <row r="4" spans="1:9" x14ac:dyDescent="0.2">
      <c r="B4" s="31" t="s">
        <v>48</v>
      </c>
      <c r="D4" s="23"/>
    </row>
    <row r="5" spans="1:9" ht="20.25" x14ac:dyDescent="0.3">
      <c r="A5" s="17" t="s">
        <v>33</v>
      </c>
      <c r="D5" s="23"/>
    </row>
    <row r="6" spans="1:9" x14ac:dyDescent="0.2">
      <c r="A6" s="18" t="s">
        <v>4</v>
      </c>
      <c r="B6" s="1"/>
    </row>
    <row r="7" spans="1:9" s="3" customFormat="1" ht="42" customHeight="1" thickBot="1" x14ac:dyDescent="0.25">
      <c r="A7" s="19" t="s">
        <v>2</v>
      </c>
      <c r="B7" s="25" t="s">
        <v>1</v>
      </c>
      <c r="C7" s="27" t="s">
        <v>7</v>
      </c>
      <c r="D7" s="33" t="s">
        <v>3</v>
      </c>
      <c r="E7" s="27" t="s">
        <v>6</v>
      </c>
      <c r="F7" s="28" t="s">
        <v>45</v>
      </c>
      <c r="G7" s="27" t="s">
        <v>46</v>
      </c>
    </row>
    <row r="8" spans="1:9" s="4" customFormat="1" ht="15.75" thickTop="1" x14ac:dyDescent="0.2">
      <c r="A8" s="20">
        <v>8445</v>
      </c>
      <c r="B8" s="13" t="s">
        <v>38</v>
      </c>
      <c r="C8" s="7" t="s">
        <v>8</v>
      </c>
      <c r="D8" s="34">
        <v>1</v>
      </c>
      <c r="E8" s="7">
        <v>75</v>
      </c>
      <c r="F8" s="29"/>
      <c r="G8" s="35">
        <f>E8*F8</f>
        <v>0</v>
      </c>
      <c r="H8" s="8"/>
      <c r="I8" s="8"/>
    </row>
    <row r="9" spans="1:9" s="4" customFormat="1" ht="15" x14ac:dyDescent="0.2">
      <c r="A9" s="20">
        <v>215608</v>
      </c>
      <c r="B9" s="13" t="s">
        <v>34</v>
      </c>
      <c r="C9" s="7" t="s">
        <v>0</v>
      </c>
      <c r="D9" s="34">
        <v>8</v>
      </c>
      <c r="E9" s="7">
        <v>75</v>
      </c>
      <c r="F9" s="29"/>
      <c r="G9" s="35">
        <f>E9*F9</f>
        <v>0</v>
      </c>
      <c r="H9" s="8"/>
      <c r="I9" s="8"/>
    </row>
    <row r="10" spans="1:9" s="4" customFormat="1" ht="15" x14ac:dyDescent="0.2">
      <c r="A10" s="20">
        <v>54016</v>
      </c>
      <c r="B10" s="13" t="s">
        <v>25</v>
      </c>
      <c r="C10" s="7" t="s">
        <v>10</v>
      </c>
      <c r="D10" s="34">
        <v>12</v>
      </c>
      <c r="E10" s="7">
        <v>40</v>
      </c>
      <c r="F10" s="29"/>
      <c r="G10" s="35">
        <f>E10*F10</f>
        <v>0</v>
      </c>
      <c r="H10" s="8"/>
      <c r="I10" s="8"/>
    </row>
    <row r="11" spans="1:9" s="4" customFormat="1" ht="15" x14ac:dyDescent="0.2">
      <c r="A11" s="20">
        <v>54017</v>
      </c>
      <c r="B11" s="13" t="s">
        <v>31</v>
      </c>
      <c r="C11" s="7" t="s">
        <v>0</v>
      </c>
      <c r="D11" s="34">
        <v>30</v>
      </c>
      <c r="E11" s="7">
        <v>30</v>
      </c>
      <c r="F11" s="29"/>
      <c r="G11" s="35">
        <f>E11*F11</f>
        <v>0</v>
      </c>
      <c r="H11" s="8"/>
      <c r="I11" s="8"/>
    </row>
    <row r="12" spans="1:9" s="4" customFormat="1" ht="15" x14ac:dyDescent="0.2">
      <c r="A12" s="20">
        <v>48691</v>
      </c>
      <c r="B12" s="13" t="s">
        <v>28</v>
      </c>
      <c r="C12" s="7" t="s">
        <v>0</v>
      </c>
      <c r="D12" s="34" t="s">
        <v>11</v>
      </c>
      <c r="E12" s="7">
        <v>100</v>
      </c>
      <c r="F12" s="29"/>
      <c r="G12" s="35">
        <f t="shared" ref="G12:G39" si="0">E12*F12</f>
        <v>0</v>
      </c>
      <c r="H12" s="8"/>
      <c r="I12" s="8"/>
    </row>
    <row r="13" spans="1:9" s="4" customFormat="1" ht="15" x14ac:dyDescent="0.2">
      <c r="A13" s="20">
        <v>46561</v>
      </c>
      <c r="B13" s="13" t="s">
        <v>26</v>
      </c>
      <c r="C13" s="7" t="s">
        <v>0</v>
      </c>
      <c r="D13" s="34">
        <v>6</v>
      </c>
      <c r="E13" s="7">
        <v>10</v>
      </c>
      <c r="F13" s="29"/>
      <c r="G13" s="35">
        <f t="shared" si="0"/>
        <v>0</v>
      </c>
      <c r="H13" s="8"/>
      <c r="I13" s="8"/>
    </row>
    <row r="14" spans="1:9" s="4" customFormat="1" ht="15" x14ac:dyDescent="0.2">
      <c r="A14" s="20">
        <v>60012</v>
      </c>
      <c r="B14" s="13" t="s">
        <v>39</v>
      </c>
      <c r="C14" s="7" t="s">
        <v>8</v>
      </c>
      <c r="D14" s="34">
        <v>1</v>
      </c>
      <c r="E14" s="7">
        <v>35</v>
      </c>
      <c r="F14" s="29"/>
      <c r="G14" s="35">
        <f t="shared" si="0"/>
        <v>0</v>
      </c>
      <c r="H14" s="8"/>
      <c r="I14" s="8"/>
    </row>
    <row r="15" spans="1:9" s="4" customFormat="1" ht="15" x14ac:dyDescent="0.2">
      <c r="A15" s="20">
        <v>50062</v>
      </c>
      <c r="B15" s="13" t="s">
        <v>41</v>
      </c>
      <c r="C15" s="7" t="s">
        <v>0</v>
      </c>
      <c r="D15" s="34">
        <v>6</v>
      </c>
      <c r="E15" s="7">
        <v>1000</v>
      </c>
      <c r="F15" s="29"/>
      <c r="G15" s="35">
        <f t="shared" si="0"/>
        <v>0</v>
      </c>
      <c r="H15" s="8"/>
      <c r="I15" s="8"/>
    </row>
    <row r="16" spans="1:9" s="4" customFormat="1" ht="15" x14ac:dyDescent="0.2">
      <c r="A16" s="20">
        <v>62398</v>
      </c>
      <c r="B16" s="13" t="s">
        <v>17</v>
      </c>
      <c r="C16" s="7" t="s">
        <v>0</v>
      </c>
      <c r="D16" s="34">
        <v>20</v>
      </c>
      <c r="E16" s="7">
        <v>300</v>
      </c>
      <c r="F16" s="29"/>
      <c r="G16" s="35">
        <f t="shared" si="0"/>
        <v>0</v>
      </c>
      <c r="H16" s="8"/>
      <c r="I16" s="8"/>
    </row>
    <row r="17" spans="1:9" s="4" customFormat="1" ht="15" x14ac:dyDescent="0.2">
      <c r="A17" s="20">
        <v>45501</v>
      </c>
      <c r="B17" s="13" t="s">
        <v>18</v>
      </c>
      <c r="C17" s="7" t="s">
        <v>0</v>
      </c>
      <c r="D17" s="34">
        <v>10</v>
      </c>
      <c r="E17" s="7">
        <v>300</v>
      </c>
      <c r="F17" s="29"/>
      <c r="G17" s="35">
        <f t="shared" si="0"/>
        <v>0</v>
      </c>
      <c r="H17" s="8"/>
      <c r="I17" s="8"/>
    </row>
    <row r="18" spans="1:9" s="4" customFormat="1" ht="15" x14ac:dyDescent="0.2">
      <c r="A18" s="20">
        <v>48155</v>
      </c>
      <c r="B18" s="13" t="s">
        <v>27</v>
      </c>
      <c r="C18" s="7" t="s">
        <v>0</v>
      </c>
      <c r="D18" s="34">
        <v>6</v>
      </c>
      <c r="E18" s="7">
        <v>75</v>
      </c>
      <c r="F18" s="29"/>
      <c r="G18" s="35">
        <f t="shared" si="0"/>
        <v>0</v>
      </c>
      <c r="H18" s="8"/>
      <c r="I18" s="8"/>
    </row>
    <row r="19" spans="1:9" s="4" customFormat="1" ht="15" x14ac:dyDescent="0.2">
      <c r="A19" s="20">
        <v>47641</v>
      </c>
      <c r="B19" s="13" t="s">
        <v>23</v>
      </c>
      <c r="C19" s="7" t="s">
        <v>0</v>
      </c>
      <c r="D19" s="34">
        <v>2500</v>
      </c>
      <c r="E19" s="7">
        <v>5</v>
      </c>
      <c r="F19" s="29"/>
      <c r="G19" s="35">
        <f t="shared" si="0"/>
        <v>0</v>
      </c>
      <c r="H19" s="8"/>
      <c r="I19" s="8"/>
    </row>
    <row r="20" spans="1:9" s="4" customFormat="1" ht="15" x14ac:dyDescent="0.2">
      <c r="A20" s="20">
        <v>51091</v>
      </c>
      <c r="B20" s="13" t="s">
        <v>29</v>
      </c>
      <c r="C20" s="7" t="s">
        <v>0</v>
      </c>
      <c r="D20" s="34">
        <v>4</v>
      </c>
      <c r="E20" s="7">
        <v>75</v>
      </c>
      <c r="F20" s="29"/>
      <c r="G20" s="35">
        <f t="shared" si="0"/>
        <v>0</v>
      </c>
      <c r="H20" s="8"/>
      <c r="I20" s="8"/>
    </row>
    <row r="21" spans="1:9" s="4" customFormat="1" ht="15" x14ac:dyDescent="0.2">
      <c r="A21" s="20">
        <v>59808</v>
      </c>
      <c r="B21" s="13" t="s">
        <v>32</v>
      </c>
      <c r="C21" s="7" t="s">
        <v>0</v>
      </c>
      <c r="D21" s="34">
        <v>500</v>
      </c>
      <c r="E21" s="7">
        <v>5</v>
      </c>
      <c r="F21" s="29"/>
      <c r="G21" s="35">
        <f t="shared" si="0"/>
        <v>0</v>
      </c>
      <c r="H21" s="8"/>
      <c r="I21" s="8"/>
    </row>
    <row r="22" spans="1:9" s="4" customFormat="1" ht="15" x14ac:dyDescent="0.2">
      <c r="A22" s="20">
        <v>51188</v>
      </c>
      <c r="B22" s="13" t="s">
        <v>13</v>
      </c>
      <c r="C22" s="7" t="s">
        <v>0</v>
      </c>
      <c r="D22" s="34">
        <v>1000</v>
      </c>
      <c r="E22" s="7">
        <v>5</v>
      </c>
      <c r="F22" s="29"/>
      <c r="G22" s="35">
        <f t="shared" si="0"/>
        <v>0</v>
      </c>
      <c r="H22" s="8"/>
      <c r="I22" s="8"/>
    </row>
    <row r="23" spans="1:9" s="4" customFormat="1" ht="15" x14ac:dyDescent="0.2">
      <c r="A23" s="20">
        <v>3937</v>
      </c>
      <c r="B23" s="13" t="s">
        <v>35</v>
      </c>
      <c r="C23" s="7" t="s">
        <v>0</v>
      </c>
      <c r="D23" s="34">
        <v>250</v>
      </c>
      <c r="E23" s="7">
        <v>4</v>
      </c>
      <c r="F23" s="29"/>
      <c r="G23" s="35">
        <f t="shared" si="0"/>
        <v>0</v>
      </c>
      <c r="H23" s="8"/>
      <c r="I23" s="8"/>
    </row>
    <row r="24" spans="1:9" s="4" customFormat="1" ht="15" x14ac:dyDescent="0.2">
      <c r="A24" s="20">
        <v>53570</v>
      </c>
      <c r="B24" s="13" t="s">
        <v>22</v>
      </c>
      <c r="C24" s="7" t="s">
        <v>0</v>
      </c>
      <c r="D24" s="34">
        <v>12</v>
      </c>
      <c r="E24" s="7">
        <v>5</v>
      </c>
      <c r="F24" s="29"/>
      <c r="G24" s="35">
        <f t="shared" si="0"/>
        <v>0</v>
      </c>
      <c r="H24" s="8"/>
      <c r="I24" s="8"/>
    </row>
    <row r="25" spans="1:9" s="4" customFormat="1" ht="15" x14ac:dyDescent="0.2">
      <c r="A25" s="20">
        <v>50436</v>
      </c>
      <c r="B25" s="13" t="s">
        <v>42</v>
      </c>
      <c r="C25" s="7" t="s">
        <v>0</v>
      </c>
      <c r="D25" s="34">
        <v>12</v>
      </c>
      <c r="E25" s="7">
        <v>100</v>
      </c>
      <c r="F25" s="29"/>
      <c r="G25" s="35">
        <f t="shared" si="0"/>
        <v>0</v>
      </c>
      <c r="H25" s="8"/>
      <c r="I25" s="8"/>
    </row>
    <row r="26" spans="1:9" s="4" customFormat="1" ht="15" x14ac:dyDescent="0.2">
      <c r="A26" s="20">
        <v>2762</v>
      </c>
      <c r="B26" s="13" t="s">
        <v>36</v>
      </c>
      <c r="C26" s="7" t="s">
        <v>0</v>
      </c>
      <c r="D26" s="34">
        <v>9</v>
      </c>
      <c r="E26" s="7">
        <v>30</v>
      </c>
      <c r="F26" s="29"/>
      <c r="G26" s="35">
        <f t="shared" si="0"/>
        <v>0</v>
      </c>
      <c r="H26" s="8"/>
      <c r="I26" s="8"/>
    </row>
    <row r="27" spans="1:9" s="4" customFormat="1" ht="15" x14ac:dyDescent="0.2">
      <c r="A27" s="20">
        <v>67278</v>
      </c>
      <c r="B27" s="13" t="s">
        <v>40</v>
      </c>
      <c r="C27" s="7" t="s">
        <v>0</v>
      </c>
      <c r="D27" s="34">
        <v>6</v>
      </c>
      <c r="E27" s="7">
        <v>30</v>
      </c>
      <c r="F27" s="29"/>
      <c r="G27" s="35">
        <f t="shared" si="0"/>
        <v>0</v>
      </c>
      <c r="H27" s="8"/>
      <c r="I27" s="8"/>
    </row>
    <row r="28" spans="1:9" s="4" customFormat="1" ht="15" x14ac:dyDescent="0.2">
      <c r="A28" s="20">
        <v>3957</v>
      </c>
      <c r="B28" s="13" t="s">
        <v>37</v>
      </c>
      <c r="C28" s="7" t="s">
        <v>0</v>
      </c>
      <c r="D28" s="34">
        <v>500</v>
      </c>
      <c r="E28" s="7">
        <v>4</v>
      </c>
      <c r="F28" s="29"/>
      <c r="G28" s="35">
        <f t="shared" si="0"/>
        <v>0</v>
      </c>
      <c r="H28" s="8"/>
      <c r="I28" s="8"/>
    </row>
    <row r="29" spans="1:9" s="4" customFormat="1" ht="15" x14ac:dyDescent="0.2">
      <c r="A29" s="20">
        <v>1959</v>
      </c>
      <c r="B29" s="13" t="s">
        <v>16</v>
      </c>
      <c r="C29" s="7" t="s">
        <v>0</v>
      </c>
      <c r="D29" s="34" t="s">
        <v>12</v>
      </c>
      <c r="E29" s="7">
        <v>660</v>
      </c>
      <c r="F29" s="29"/>
      <c r="G29" s="35">
        <f t="shared" si="0"/>
        <v>0</v>
      </c>
      <c r="H29" s="8"/>
      <c r="I29" s="8"/>
    </row>
    <row r="30" spans="1:9" s="4" customFormat="1" ht="15" x14ac:dyDescent="0.2">
      <c r="A30" s="20">
        <v>53151</v>
      </c>
      <c r="B30" s="13" t="s">
        <v>30</v>
      </c>
      <c r="C30" s="7" t="s">
        <v>0</v>
      </c>
      <c r="D30" s="34">
        <v>6</v>
      </c>
      <c r="E30" s="7">
        <v>65</v>
      </c>
      <c r="F30" s="29"/>
      <c r="G30" s="35">
        <f t="shared" si="0"/>
        <v>0</v>
      </c>
      <c r="H30" s="8"/>
      <c r="I30" s="8"/>
    </row>
    <row r="31" spans="1:9" s="4" customFormat="1" ht="15" x14ac:dyDescent="0.2">
      <c r="A31" s="20">
        <v>68909</v>
      </c>
      <c r="B31" s="13" t="s">
        <v>14</v>
      </c>
      <c r="C31" s="7" t="s">
        <v>0</v>
      </c>
      <c r="D31" s="34">
        <v>12</v>
      </c>
      <c r="E31" s="7">
        <v>65</v>
      </c>
      <c r="F31" s="29"/>
      <c r="G31" s="35">
        <f t="shared" si="0"/>
        <v>0</v>
      </c>
      <c r="H31" s="8"/>
      <c r="I31" s="8"/>
    </row>
    <row r="32" spans="1:9" s="4" customFormat="1" ht="15" x14ac:dyDescent="0.2">
      <c r="A32" s="21">
        <v>50091</v>
      </c>
      <c r="B32" s="26" t="s">
        <v>24</v>
      </c>
      <c r="C32" s="7" t="s">
        <v>9</v>
      </c>
      <c r="D32" s="34">
        <v>10</v>
      </c>
      <c r="E32" s="7">
        <v>25</v>
      </c>
      <c r="F32" s="29"/>
      <c r="G32" s="35">
        <f t="shared" si="0"/>
        <v>0</v>
      </c>
      <c r="H32" s="8"/>
      <c r="I32" s="8"/>
    </row>
    <row r="33" spans="1:23" s="11" customFormat="1" ht="15" x14ac:dyDescent="0.2">
      <c r="A33" s="20">
        <v>50251</v>
      </c>
      <c r="B33" s="13" t="s">
        <v>21</v>
      </c>
      <c r="C33" s="7" t="s">
        <v>0</v>
      </c>
      <c r="D33" s="34">
        <v>10</v>
      </c>
      <c r="E33" s="7">
        <v>60</v>
      </c>
      <c r="F33" s="29"/>
      <c r="G33" s="35">
        <f t="shared" si="0"/>
        <v>0</v>
      </c>
      <c r="H33" s="8"/>
      <c r="I33" s="8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14"/>
    </row>
    <row r="34" spans="1:23" s="11" customFormat="1" ht="15" x14ac:dyDescent="0.2">
      <c r="A34" s="20">
        <v>50250</v>
      </c>
      <c r="B34" s="13" t="s">
        <v>20</v>
      </c>
      <c r="C34" s="7" t="s">
        <v>0</v>
      </c>
      <c r="D34" s="34">
        <v>10</v>
      </c>
      <c r="E34" s="7">
        <v>60</v>
      </c>
      <c r="F34" s="29"/>
      <c r="G34" s="35">
        <f t="shared" si="0"/>
        <v>0</v>
      </c>
      <c r="H34" s="8"/>
      <c r="I34" s="8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14"/>
    </row>
    <row r="35" spans="1:23" s="11" customFormat="1" ht="15" x14ac:dyDescent="0.2">
      <c r="A35" s="20">
        <v>50249</v>
      </c>
      <c r="B35" s="13" t="s">
        <v>19</v>
      </c>
      <c r="C35" s="7" t="s">
        <v>0</v>
      </c>
      <c r="D35" s="34">
        <v>10</v>
      </c>
      <c r="E35" s="7">
        <v>60</v>
      </c>
      <c r="F35" s="29"/>
      <c r="G35" s="35">
        <f t="shared" si="0"/>
        <v>0</v>
      </c>
      <c r="H35" s="8"/>
      <c r="I35" s="8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14"/>
    </row>
    <row r="36" spans="1:23" s="11" customFormat="1" ht="15" x14ac:dyDescent="0.2">
      <c r="A36" s="20">
        <v>70044</v>
      </c>
      <c r="B36" s="13" t="s">
        <v>15</v>
      </c>
      <c r="C36" s="7" t="s">
        <v>8</v>
      </c>
      <c r="D36" s="34">
        <v>1</v>
      </c>
      <c r="E36" s="7">
        <v>25</v>
      </c>
      <c r="F36" s="29"/>
      <c r="G36" s="35">
        <f t="shared" si="0"/>
        <v>0</v>
      </c>
      <c r="H36" s="8"/>
      <c r="I36" s="8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14"/>
    </row>
    <row r="37" spans="1:23" s="12" customFormat="1" ht="15" x14ac:dyDescent="0.2">
      <c r="A37" s="20">
        <v>53472</v>
      </c>
      <c r="B37" s="13" t="s">
        <v>43</v>
      </c>
      <c r="C37" s="7" t="s">
        <v>0</v>
      </c>
      <c r="D37" s="34">
        <v>4000</v>
      </c>
      <c r="E37" s="7">
        <v>40</v>
      </c>
      <c r="F37" s="29"/>
      <c r="G37" s="35">
        <f t="shared" si="0"/>
        <v>0</v>
      </c>
      <c r="H37" s="8"/>
      <c r="I37" s="8"/>
      <c r="J37"/>
      <c r="K37"/>
      <c r="L37"/>
      <c r="M37"/>
      <c r="N37"/>
      <c r="O37"/>
      <c r="P37"/>
      <c r="Q37"/>
      <c r="R37"/>
      <c r="S37"/>
      <c r="T37"/>
      <c r="U37"/>
      <c r="V37"/>
      <c r="W37" s="15"/>
    </row>
    <row r="38" spans="1:23" s="12" customFormat="1" ht="15" x14ac:dyDescent="0.2">
      <c r="A38" s="20">
        <v>146697</v>
      </c>
      <c r="B38" s="13" t="s">
        <v>44</v>
      </c>
      <c r="C38" s="7" t="s">
        <v>0</v>
      </c>
      <c r="D38" s="34">
        <v>12</v>
      </c>
      <c r="E38" s="7">
        <v>20</v>
      </c>
      <c r="F38" s="29"/>
      <c r="G38" s="35">
        <f t="shared" si="0"/>
        <v>0</v>
      </c>
      <c r="H38" s="8"/>
      <c r="I38" s="8"/>
      <c r="J38"/>
      <c r="K38"/>
      <c r="L38"/>
      <c r="M38"/>
      <c r="N38"/>
      <c r="O38"/>
      <c r="P38"/>
      <c r="Q38"/>
      <c r="R38"/>
      <c r="S38"/>
      <c r="T38"/>
      <c r="U38"/>
      <c r="V38"/>
      <c r="W38" s="15"/>
    </row>
    <row r="39" spans="1:23" ht="15" x14ac:dyDescent="0.2">
      <c r="A39" s="32"/>
      <c r="B39" s="7" t="s">
        <v>47</v>
      </c>
      <c r="C39" s="7" t="s">
        <v>0</v>
      </c>
      <c r="D39" s="34">
        <v>20</v>
      </c>
      <c r="E39" s="7">
        <v>300</v>
      </c>
      <c r="F39" s="29"/>
      <c r="G39" s="35">
        <f t="shared" si="0"/>
        <v>0</v>
      </c>
    </row>
    <row r="40" spans="1:23" ht="15" x14ac:dyDescent="0.2">
      <c r="B40" s="4"/>
      <c r="D40" s="24"/>
      <c r="F40" s="9" t="s">
        <v>46</v>
      </c>
      <c r="G40" s="35">
        <f>SUM(G8:G39)</f>
        <v>0</v>
      </c>
    </row>
    <row r="41" spans="1:23" x14ac:dyDescent="0.2">
      <c r="B41" s="4"/>
      <c r="D41" s="24"/>
    </row>
    <row r="42" spans="1:23" x14ac:dyDescent="0.2">
      <c r="B42" s="4"/>
      <c r="D42" s="24"/>
    </row>
    <row r="45" spans="1:23" x14ac:dyDescent="0.2">
      <c r="B45" s="4"/>
      <c r="D45" s="24"/>
    </row>
    <row r="46" spans="1:23" x14ac:dyDescent="0.2">
      <c r="B46" s="4"/>
      <c r="D46" s="24"/>
    </row>
    <row r="47" spans="1:23" x14ac:dyDescent="0.2">
      <c r="B47" s="4"/>
      <c r="D47" s="24"/>
    </row>
    <row r="48" spans="1:23" x14ac:dyDescent="0.2">
      <c r="B48" s="4"/>
      <c r="D48" s="24"/>
    </row>
    <row r="50" spans="1:7" s="2" customFormat="1" x14ac:dyDescent="0.2">
      <c r="A50" s="18"/>
      <c r="C50" s="18"/>
      <c r="D50" s="23"/>
      <c r="F50" s="10"/>
      <c r="G50" s="6"/>
    </row>
    <row r="51" spans="1:7" x14ac:dyDescent="0.2">
      <c r="D51" s="23"/>
    </row>
  </sheetData>
  <sheetProtection algorithmName="SHA-512" hashValue="7m21M9dGNVlzzLK6KxaBSnOBYDZR4RysnOXFHsYcVtFx1+E0djzeBpau0ltKX4IfYDn/lShDiKjF3hvcPIHVUw==" saltValue="sFH+XQ++u3vzKpgpJQT+Xg==" spinCount="100000" sheet="1" objects="1" scenarios="1" selectLockedCells="1"/>
  <sortState xmlns:xlrd2="http://schemas.microsoft.com/office/spreadsheetml/2017/richdata2" ref="A8:E37">
    <sortCondition ref="B8:B37"/>
  </sortState>
  <phoneticPr fontId="2" type="noConversion"/>
  <printOptions headings="1" gridLines="1"/>
  <pageMargins left="0.25" right="0.25" top="0.75" bottom="0.75" header="0.3" footer="0.3"/>
  <pageSetup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ADMIN</vt:lpstr>
      <vt:lpstr>ADMIN!Print_Area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CFranklin</dc:creator>
  <cp:lastModifiedBy>Administrator</cp:lastModifiedBy>
  <cp:lastPrinted>2026-02-12T16:46:57Z</cp:lastPrinted>
  <dcterms:created xsi:type="dcterms:W3CDTF">2004-12-27T14:46:23Z</dcterms:created>
  <dcterms:modified xsi:type="dcterms:W3CDTF">2026-10-21T14:37:44Z</dcterms:modified>
</cp:coreProperties>
</file>