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S:\BIDS\2026 Bids\Bid Specs\Office Supplies &amp; Toner\"/>
    </mc:Choice>
  </mc:AlternateContent>
  <xr:revisionPtr revIDLastSave="0" documentId="13_ncr:1_{F2313C76-75CC-4117-972B-13623DD7E3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 l="1"/>
  <c r="F7" i="1"/>
  <c r="F8" i="1"/>
  <c r="F9" i="1"/>
  <c r="F10" i="1"/>
  <c r="F110" i="1"/>
  <c r="F109" i="1"/>
  <c r="F108" i="1"/>
  <c r="F107" i="1"/>
  <c r="F15" i="1"/>
  <c r="F11" i="1" l="1"/>
  <c r="F12" i="1"/>
  <c r="F13" i="1"/>
  <c r="F14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4" i="1" l="1"/>
</calcChain>
</file>

<file path=xl/sharedStrings.xml><?xml version="1.0" encoding="utf-8"?>
<sst xmlns="http://schemas.openxmlformats.org/spreadsheetml/2006/main" count="457" uniqueCount="306">
  <si>
    <t>UNIT</t>
  </si>
  <si>
    <t>BRTPC201</t>
  </si>
  <si>
    <t>CARTRIDGE, PRINTER FAX PPF1170,1270,1770, BROTHER, BLK</t>
  </si>
  <si>
    <t>BRTDR400</t>
  </si>
  <si>
    <t xml:space="preserve">DRUM, BROTHER </t>
  </si>
  <si>
    <t>BRTDR420</t>
  </si>
  <si>
    <t>DRUM F/HL2240-12K</t>
  </si>
  <si>
    <t>BRTTN430</t>
  </si>
  <si>
    <t>CARTRIDGE, TONER HL12/1260/1200 BROTHER BLK</t>
  </si>
  <si>
    <t>BRTTN450</t>
  </si>
  <si>
    <t>TONER F/H110 HIGH YIELD BLACK</t>
  </si>
  <si>
    <t>BRTTN460</t>
  </si>
  <si>
    <t>CARTRIDGE, TONER, HIGH YIELD 6,000 PGS</t>
  </si>
  <si>
    <t>BRTTN580</t>
  </si>
  <si>
    <t>BRTTN760</t>
  </si>
  <si>
    <t>CARTRIDGE TONER F/HL2350/2370-3K</t>
  </si>
  <si>
    <t>HEWC1Q12A</t>
  </si>
  <si>
    <t>CARTRIGDE, INKJET HP727 BLACK</t>
  </si>
  <si>
    <t>CARTRIDGE, INKJET BLACK 62XL</t>
  </si>
  <si>
    <t>CARTRIDGE, INKJET TRICOLOR 62XL</t>
  </si>
  <si>
    <t>HEWC6656AN</t>
  </si>
  <si>
    <t>CARTRIDGE, INKJET #56, BLK</t>
  </si>
  <si>
    <t>HEWCB327FN</t>
  </si>
  <si>
    <t>CARTRIDGE, INKJET, HP98 BLACK 95 TRICOLOR 2PK</t>
  </si>
  <si>
    <t>HEWCC364A</t>
  </si>
  <si>
    <t>CARTRIDGE, LJ P4104/P4015, #64A, BLACK</t>
  </si>
  <si>
    <t>HEWCC530A</t>
  </si>
  <si>
    <t>CARTRIDGE, LASERJET CP2025, BLACK</t>
  </si>
  <si>
    <t>HEWCC531A</t>
  </si>
  <si>
    <t>CARTRIDGE, LASERJET CP2025, CYAN</t>
  </si>
  <si>
    <t>HEWCC532A</t>
  </si>
  <si>
    <t>CARTRIDGE, LASERJET CP2025, YELLOW</t>
  </si>
  <si>
    <t>HEWCC533A</t>
  </si>
  <si>
    <t>CARTRIDGE, LASERJET CP2025, MAGENTA</t>
  </si>
  <si>
    <t>HEWCE255X</t>
  </si>
  <si>
    <t>HEWCE278A</t>
  </si>
  <si>
    <t>HEWCE285A</t>
  </si>
  <si>
    <t>CARTRIDGE TONER F/HP P1102 BLK</t>
  </si>
  <si>
    <t>HEWCE390A</t>
  </si>
  <si>
    <t>CARTRIDGE TONER BLACK HP90A</t>
  </si>
  <si>
    <t>CARTRIDGE, TONER #507X BLACK</t>
  </si>
  <si>
    <t>HEWCE410X</t>
  </si>
  <si>
    <t>CARTRIDGE TONER LJ305X BLACK</t>
  </si>
  <si>
    <t>HEWCE411A</t>
  </si>
  <si>
    <t>HEWCE412A</t>
  </si>
  <si>
    <t>CARTRIDGE TONER CYAN HP305A</t>
  </si>
  <si>
    <t>CARTRIDGE TONER MAGENTA HP305A</t>
  </si>
  <si>
    <t>HEWCE505A</t>
  </si>
  <si>
    <t>CARTRIDGE LJ P2055 HP05A BLACK</t>
  </si>
  <si>
    <t>HEWCE505X</t>
  </si>
  <si>
    <t>CARTRIDGE LJ P2055 HIGH YIELD</t>
  </si>
  <si>
    <t>HEWCE740A</t>
  </si>
  <si>
    <t>TONER 307A F/CP5225 BLACK</t>
  </si>
  <si>
    <t>TONER 307A F/CP5225 CYAN</t>
  </si>
  <si>
    <t>TONER 307A F/CP5225 YELLOW</t>
  </si>
  <si>
    <t>TONER 307A F/CP255 MAGENTA</t>
  </si>
  <si>
    <t>HEWCF210X</t>
  </si>
  <si>
    <t>TONER 131X M251/M276 BLK</t>
  </si>
  <si>
    <t>HEWCF211A</t>
  </si>
  <si>
    <t xml:space="preserve">CARTRIDGE TONER F/M251/276 LJ CYAN </t>
  </si>
  <si>
    <t>HEWCF212A</t>
  </si>
  <si>
    <t>CARTRIDGE TONER F/M251/276 LJ YELLOW</t>
  </si>
  <si>
    <t>HEWCF213A</t>
  </si>
  <si>
    <t>CARTRIDGE TONER F/M251/276 LJ MAGENTA</t>
  </si>
  <si>
    <t>HEWCF214A</t>
  </si>
  <si>
    <t>CARTRIDGE TONER 14A F/M712</t>
  </si>
  <si>
    <t>HEWCF214X</t>
  </si>
  <si>
    <t>CARTRIDGE (CF)214X) LJ M712 M725 HIGH YIELD BLACK</t>
  </si>
  <si>
    <t>HEWCF217A</t>
  </si>
  <si>
    <t>CARTRIDGE TONER F/M102/103/130</t>
  </si>
  <si>
    <t>HEWCF226X</t>
  </si>
  <si>
    <t xml:space="preserve">CARTRIDGE TONER F/M402/426 LJ 26X </t>
  </si>
  <si>
    <t>HEWCF230A</t>
  </si>
  <si>
    <t>TONER 30A F/M203/227 BLACK</t>
  </si>
  <si>
    <t>HEWCF237A</t>
  </si>
  <si>
    <t>TONER M607/608/631 BLACK HP37A</t>
  </si>
  <si>
    <t>HEWCF237X</t>
  </si>
  <si>
    <t>TONER BLACK HIGH YIELD HP37X</t>
  </si>
  <si>
    <t>HEWCF258A</t>
  </si>
  <si>
    <t>TONER BLK #58A F/M404/428</t>
  </si>
  <si>
    <t>HEWCF258X</t>
  </si>
  <si>
    <t>TONER BLK #58 HIGH YIELD</t>
  </si>
  <si>
    <t>HEWCF280A</t>
  </si>
  <si>
    <t>CARTRIDGE TONER F/M401/425 BLACK HP80A</t>
  </si>
  <si>
    <t>HEWCF280X</t>
  </si>
  <si>
    <t>TONER F/M401/425 BLK HIGH YIELD HP80X</t>
  </si>
  <si>
    <t>HEWCF281A</t>
  </si>
  <si>
    <t>TONER F/M604/605/606/630 BLK 81A</t>
  </si>
  <si>
    <t>HEWCF281X</t>
  </si>
  <si>
    <t>CARTRIDGE, LJ M630/605 BLACK 81X - HIGH YIELD</t>
  </si>
  <si>
    <t>HEWCF283A</t>
  </si>
  <si>
    <t>TONER LJ F/M201 HP83A BLACK</t>
  </si>
  <si>
    <t>HEWCF283X</t>
  </si>
  <si>
    <t>TONER F/M201 HP83X BLACK HIGH YIELD</t>
  </si>
  <si>
    <t>HEWCF287A</t>
  </si>
  <si>
    <t>TONER 87A F/M406/M527 BLACK</t>
  </si>
  <si>
    <t>HEWCF287X</t>
  </si>
  <si>
    <t>TONER HP87X F/M206/M527 BLK</t>
  </si>
  <si>
    <t>TONER HP89A LJ M507 M528 BLACK (5,000 PAGES)</t>
  </si>
  <si>
    <t>TONER HP89X M528 (10,000 PAGES)</t>
  </si>
  <si>
    <t>TONER HP89Y M528 (20,000 PAGES)</t>
  </si>
  <si>
    <t>HEWCF360X</t>
  </si>
  <si>
    <t>TONER BLACK #508X</t>
  </si>
  <si>
    <t>HEWCF361X</t>
  </si>
  <si>
    <t>TONER HP508X (CF361XC) E55040 M553 M577 HIGH YIELD CYAN</t>
  </si>
  <si>
    <t>HEWCF362X</t>
  </si>
  <si>
    <t>TONER 508X(CF262XC) LJ E550040 M553 M577 HIGH YIELD YELLOW</t>
  </si>
  <si>
    <t>HEWCF363X</t>
  </si>
  <si>
    <t>TONER 508X (CF363XC) LJ E55040 M553 M577 HIGH YIELD MAGENTA</t>
  </si>
  <si>
    <t>HEWCF400X</t>
  </si>
  <si>
    <t>TONER F/M277DW BLK HY HP201X</t>
  </si>
  <si>
    <t>HEWCF401X</t>
  </si>
  <si>
    <t>TONER F/M277DW CYAN HY HP201X</t>
  </si>
  <si>
    <t>HEWCF402X</t>
  </si>
  <si>
    <t>TONER F/M277DW YELLOW #201X HIGH YIELD</t>
  </si>
  <si>
    <t>HEWCF403X</t>
  </si>
  <si>
    <t>TONER F/M277DW MAGENTA HP201X HIGH YIELD</t>
  </si>
  <si>
    <t>HEWCF410X</t>
  </si>
  <si>
    <t>TONER F/M452/477 HIGH YIELD BLK</t>
  </si>
  <si>
    <t>HEWCF411A</t>
  </si>
  <si>
    <t>TONER F/M452/477 CYAN</t>
  </si>
  <si>
    <t>HEWCF411X</t>
  </si>
  <si>
    <t>TONER F/M452/477 HP410X HIGH YIELD CYAN</t>
  </si>
  <si>
    <t>HEWCF412A</t>
  </si>
  <si>
    <t>TONER F/M452/477 YELLOW</t>
  </si>
  <si>
    <t>HEWCF412X</t>
  </si>
  <si>
    <t>TONER F/M452/477 YELLOW HIGH YIELD</t>
  </si>
  <si>
    <t>HEWCF413A</t>
  </si>
  <si>
    <t>TONER F/M452/477 MAGENTA</t>
  </si>
  <si>
    <t>HEWCF413X</t>
  </si>
  <si>
    <t xml:space="preserve">TONER LJ M452 M477 HIGH YIELD MAGENTA </t>
  </si>
  <si>
    <t>HEWCF500X</t>
  </si>
  <si>
    <t>TONER F/M254DW HP202A BLK HIGH  YIELD</t>
  </si>
  <si>
    <t>HEWCF510A</t>
  </si>
  <si>
    <t>TONER BLACK HP204A M180</t>
  </si>
  <si>
    <t>HEWCF511A</t>
  </si>
  <si>
    <t xml:space="preserve">TONER CYAN HP204A M180 </t>
  </si>
  <si>
    <t>HEWCF512A</t>
  </si>
  <si>
    <t>TONER YELLOW HP204A M180</t>
  </si>
  <si>
    <t>HEWCF513A</t>
  </si>
  <si>
    <t>TONER MAGENTA 204A M180</t>
  </si>
  <si>
    <t>HEWCN045AN</t>
  </si>
  <si>
    <t>CARTRIDGE INKJET BLACK HP950XL</t>
  </si>
  <si>
    <t>HEWCN046AN</t>
  </si>
  <si>
    <t>CARTRIDGE INKJET CYAN 951XL</t>
  </si>
  <si>
    <t>HEWCN047AN</t>
  </si>
  <si>
    <t>CARTRIDGE INKJET 951XL MAGENTA</t>
  </si>
  <si>
    <t>HEWCN048AN</t>
  </si>
  <si>
    <t>CARTRIDGE INKJET 951XL YELLOW</t>
  </si>
  <si>
    <t>HEWCN049AN</t>
  </si>
  <si>
    <t>CARTRIDGE OFFICEJET 950 BLACK</t>
  </si>
  <si>
    <t>HEWCN050AN</t>
  </si>
  <si>
    <t>CARTRIDGE OFFICEJET 951 CYAN</t>
  </si>
  <si>
    <t>HEWCN051AN</t>
  </si>
  <si>
    <t>CARTRIDGE OFFICEJET 951 MAGENTA</t>
  </si>
  <si>
    <t>HEWCN052AN</t>
  </si>
  <si>
    <t>CARTRIDGE OFFICEJET 951 YELLOW</t>
  </si>
  <si>
    <t>HEWCR314FN</t>
  </si>
  <si>
    <t>CARTRIDGE INKJET 951 TRICOLOR</t>
  </si>
  <si>
    <t>HEWF6U15AN</t>
  </si>
  <si>
    <t>CARTRIDGE INKJET HP952 BLK</t>
  </si>
  <si>
    <t>HEWF6U19AN</t>
  </si>
  <si>
    <t>CARTRIDGE INKJET HP952XL HIGH YIELD BLACK</t>
  </si>
  <si>
    <t>HEWF6U63AN</t>
  </si>
  <si>
    <t>CARTRIDGE INKJET F/63XL TRICOLOR</t>
  </si>
  <si>
    <t>HEWF6U64AN</t>
  </si>
  <si>
    <t>CARTRIDGE INKJET HP63XL BLACK</t>
  </si>
  <si>
    <t>HEWL0S61AN</t>
  </si>
  <si>
    <t>CARTRIDGE INKJET HP952XL CYAN</t>
  </si>
  <si>
    <t>HEWL0S64AN</t>
  </si>
  <si>
    <t>CARTRIDGE INKJET HP952XL MAGENTA HIGH YIELD</t>
  </si>
  <si>
    <t>HEWL0S67AN</t>
  </si>
  <si>
    <t>CARTRIDGE INKJET HP952XL YELLOW HIGH YIELD</t>
  </si>
  <si>
    <t>HEWN9K27AN</t>
  </si>
  <si>
    <t>CARTRIDGE INKJET HP952 CYAN MAGENTA YELLOW 3PK</t>
  </si>
  <si>
    <t>HEWQ7553X</t>
  </si>
  <si>
    <t>TONER LJ F/P2015 BLK</t>
  </si>
  <si>
    <t>HEWT6L90AN</t>
  </si>
  <si>
    <t>INK CARTRIDGE MAGENTA HP902</t>
  </si>
  <si>
    <t>HEWT6M02AN</t>
  </si>
  <si>
    <t>CARTRIDGE INKJET HP920XL CYAN</t>
  </si>
  <si>
    <t>HEWT6M06AN</t>
  </si>
  <si>
    <t>CARTRIDGE INKJET HP920XL MAGENTA</t>
  </si>
  <si>
    <t>HEWT6M10AN</t>
  </si>
  <si>
    <t>CARTRIDGE INKJET HP920XL YELLOW</t>
  </si>
  <si>
    <t>HEWT6M14AN</t>
  </si>
  <si>
    <t>CARTRIDGE INKJET HP920XL BLK</t>
  </si>
  <si>
    <t>HEWW1470A</t>
  </si>
  <si>
    <t>CARTRIDGE HP147A BLACK</t>
  </si>
  <si>
    <t>HEWW2020A</t>
  </si>
  <si>
    <t>TONER BLACK 414A F/M454</t>
  </si>
  <si>
    <t>HEWW2020X</t>
  </si>
  <si>
    <t>TONER 414X M454 M479 M480 HIGH YIELD BLACK</t>
  </si>
  <si>
    <t>HEWW2021X</t>
  </si>
  <si>
    <t xml:space="preserve">TONER CYAN 414A F/M454 HIGH YIELD CYAN </t>
  </si>
  <si>
    <t>HEWW2022A</t>
  </si>
  <si>
    <t>TONER YELLOW 414A F/M454</t>
  </si>
  <si>
    <t>HEWW2023X</t>
  </si>
  <si>
    <t>TONER 414X MAGENTA 414 F/M454 HIGH YIELD</t>
  </si>
  <si>
    <t>HEWW2110A</t>
  </si>
  <si>
    <t>TONER BLACK 206A M255DW M283</t>
  </si>
  <si>
    <t>HEWW2111A</t>
  </si>
  <si>
    <t>TONER CYAN HP206A LJ M255DW M283</t>
  </si>
  <si>
    <t>HEWW2112A</t>
  </si>
  <si>
    <t>TONER YELLOW HP206A</t>
  </si>
  <si>
    <t>HEWW2113A</t>
  </si>
  <si>
    <t>TONER MAGENTA HP206A</t>
  </si>
  <si>
    <t>HEWW2120A</t>
  </si>
  <si>
    <t>TONER HP212A LJ M554 M578 BLACK</t>
  </si>
  <si>
    <t>HEWW2121A</t>
  </si>
  <si>
    <t>TONER HP212A LJ M554 M555 M578 CYAN</t>
  </si>
  <si>
    <t xml:space="preserve">HEWW2122X </t>
  </si>
  <si>
    <t>TONER HP212A YELLOW</t>
  </si>
  <si>
    <t>HEWW2123A</t>
  </si>
  <si>
    <t>TONER HP213A MAGENTA</t>
  </si>
  <si>
    <t>HEWW2123X</t>
  </si>
  <si>
    <t>TONER HP212X MAGENTA HIGH YIELD</t>
  </si>
  <si>
    <t>HEWW2310A</t>
  </si>
  <si>
    <t>TONER HP215A BLACK</t>
  </si>
  <si>
    <t>HEWW2311A</t>
  </si>
  <si>
    <t>TONER CYAN 215A F/M182/183</t>
  </si>
  <si>
    <t>HEWW2312A</t>
  </si>
  <si>
    <t>TONER YELLOW 215A F/M182-183</t>
  </si>
  <si>
    <t>HEWW2313A</t>
  </si>
  <si>
    <t>TONER MAGENTA 215A F/M182-183</t>
  </si>
  <si>
    <t>KYOTK352</t>
  </si>
  <si>
    <t>TONER F/FS 3920DN BLACK</t>
  </si>
  <si>
    <t>LEXMARK IMAGING UNIT52D0Z00</t>
  </si>
  <si>
    <t>LEXMARK 52D1X00</t>
  </si>
  <si>
    <t>LEXMARK 56F0UA0</t>
  </si>
  <si>
    <t>LEXMARK IMAGING UNIT 58D0Z00</t>
  </si>
  <si>
    <t>LEXMARK 58D1H00</t>
  </si>
  <si>
    <t xml:space="preserve"> </t>
  </si>
  <si>
    <t>CARTRIDGE LJ P3015, HP55 HIGH YIELD, BLACK</t>
  </si>
  <si>
    <t>CARTRIDGE LJ P1566-P1605, HP78A, BLACK</t>
  </si>
  <si>
    <t>LEX52D0Z00</t>
  </si>
  <si>
    <t>LEX52D1X00</t>
  </si>
  <si>
    <t>LEX58D0Z00</t>
  </si>
  <si>
    <t>LEX58D1H00</t>
  </si>
  <si>
    <t>CARTRIDGE TONER YELLOW HP305A</t>
  </si>
  <si>
    <t>HEWCE741A</t>
  </si>
  <si>
    <t>HEWCE742A</t>
  </si>
  <si>
    <t>HEWCE743A</t>
  </si>
  <si>
    <t>HEWCF289A</t>
  </si>
  <si>
    <t>HEWCF289X</t>
  </si>
  <si>
    <t>HEWCF289Y</t>
  </si>
  <si>
    <t>HEWCF361A</t>
  </si>
  <si>
    <t>TONER CYAN HP508A</t>
  </si>
  <si>
    <t>HEWCE400X</t>
  </si>
  <si>
    <t>LEX56F0UA0</t>
  </si>
  <si>
    <t>HEWCE413A</t>
  </si>
  <si>
    <t>HEWP2V73A</t>
  </si>
  <si>
    <t>CARTRIDGE INKJET HP730 PHOTO BLACK HIGH YIELD</t>
  </si>
  <si>
    <t>HEWP2V72A</t>
  </si>
  <si>
    <t>CARTRIDGE INKJET HP730 GRAY HIGH YIELD</t>
  </si>
  <si>
    <t>HEWP2V71A</t>
  </si>
  <si>
    <t>CARTRIDGE INKJET HP730 BLACK MATTE HIGH YIELD</t>
  </si>
  <si>
    <t>HEWP2V69A</t>
  </si>
  <si>
    <t>CARTRIDGE INKJET HP730 MAGENTA HIGH YIELD</t>
  </si>
  <si>
    <t>HEWP2V68A</t>
  </si>
  <si>
    <t>CARTRIDGE INKJET HP730 CYAN HIGH YIELD</t>
  </si>
  <si>
    <t>HEWP2V64A</t>
  </si>
  <si>
    <t>CARTRIDGE INKJET HP730 YELLOW</t>
  </si>
  <si>
    <t>HEWW1480X</t>
  </si>
  <si>
    <t>CARTRIDGE HP64XL HIGH YIELD TRI COLOR</t>
  </si>
  <si>
    <t>CARTRIDGE HP64XL HIGH YIELD BLACK</t>
  </si>
  <si>
    <t>HEWW2022X</t>
  </si>
  <si>
    <t>TONER YELLOW 414A F/M454 HIGH YIELD</t>
  </si>
  <si>
    <t>HEWW1480A</t>
  </si>
  <si>
    <t>CARTRIDGE HP148X HIGH YIELD BLACK (9,500 YIELD)</t>
  </si>
  <si>
    <t>HEW3JA03AN</t>
  </si>
  <si>
    <t>CARTRIDGE BLACK HP962XL</t>
  </si>
  <si>
    <t>HP148A LASERJET 4001 TONER CARTRIDGE (2,900 YIELD) BLACK</t>
  </si>
  <si>
    <t>HEW3YM57AN</t>
  </si>
  <si>
    <t>CARTRIDGE HP67XL HIGH YIELD BLACK</t>
  </si>
  <si>
    <t>HEW3YM58AN</t>
  </si>
  <si>
    <t>CARTRIDGE HP67XL HIGH YIELD TRI COLOR</t>
  </si>
  <si>
    <t>HEWW1340A</t>
  </si>
  <si>
    <t>CARTRIDGE HP134A BLACK</t>
  </si>
  <si>
    <t>HEWW1410A</t>
  </si>
  <si>
    <t>CARTRIDGE HP1410A BLACK</t>
  </si>
  <si>
    <t xml:space="preserve">BRTLC752PK </t>
  </si>
  <si>
    <t>CARTRIDGE, HIGH YIELD BROTHER BLACK 2 PK</t>
  </si>
  <si>
    <t>BRTLC753PK</t>
  </si>
  <si>
    <t>CARTRIDGE, C/M/Y BROTHER COMBO 3 PK</t>
  </si>
  <si>
    <t>HEWC2P04AN</t>
  </si>
  <si>
    <t>HEWC2P06AN</t>
  </si>
  <si>
    <t>HEWW2100X</t>
  </si>
  <si>
    <t>TONER HP210X BLACK</t>
  </si>
  <si>
    <t>HEWW2101X</t>
  </si>
  <si>
    <t>TONER HP210X CYAN</t>
  </si>
  <si>
    <t xml:space="preserve">HEWW2102X </t>
  </si>
  <si>
    <t>TONER HP210X YELLOW</t>
  </si>
  <si>
    <t>HEWW2103X</t>
  </si>
  <si>
    <t>TONER HP210X MAGENTA</t>
  </si>
  <si>
    <t>QTY</t>
  </si>
  <si>
    <t>U/M</t>
  </si>
  <si>
    <t>EA</t>
  </si>
  <si>
    <t>MFR #</t>
  </si>
  <si>
    <t>TOTAL</t>
  </si>
  <si>
    <t>CARTRIDGE, TONER, BROTHER HL5240,5250DN,5250DLT,5280DW, BLK</t>
  </si>
  <si>
    <t xml:space="preserve">                                                      DESCRIPTION</t>
  </si>
  <si>
    <t xml:space="preserve">2026 Monroe County Toner Bid </t>
  </si>
  <si>
    <t>HEWN9J91AN</t>
  </si>
  <si>
    <t>HEWN9J92AN</t>
  </si>
  <si>
    <t>***OEM CARTRIDGES AND TONER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</si>
</sst>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4" fontId="2" fillId="0" borderId="4" xfId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44" fontId="3" fillId="0" borderId="5" xfId="1" applyFont="1" applyBorder="1" applyAlignment="1">
      <alignment horizontal="center" vertical="center"/>
    </xf>
    <xf numFmtId="44" fontId="2" fillId="0" borderId="0" xfId="1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4" fontId="2" fillId="0" borderId="0" xfId="1" applyFont="1" applyBorder="1" applyAlignment="1" applyProtection="1">
      <alignment horizontal="center" vertical="center"/>
      <protection locked="0"/>
    </xf>
    <xf numFmtId="44" fontId="3" fillId="0" borderId="5" xfId="1" applyFont="1" applyBorder="1" applyAlignment="1" applyProtection="1">
      <alignment horizontal="center" vertical="center"/>
      <protection locked="0"/>
    </xf>
    <xf numFmtId="44" fontId="2" fillId="0" borderId="1" xfId="1" applyFont="1" applyBorder="1" applyAlignment="1" applyProtection="1">
      <alignment horizontal="center" vertical="center"/>
      <protection locked="0"/>
    </xf>
    <xf numFmtId="8" fontId="2" fillId="0" borderId="1" xfId="1" applyNumberFormat="1" applyFont="1" applyBorder="1" applyAlignment="1" applyProtection="1">
      <alignment horizontal="center" vertical="center"/>
      <protection locked="0"/>
    </xf>
    <xf numFmtId="44" fontId="2" fillId="0" borderId="0" xfId="1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4"/>
  <sheetViews>
    <sheetView tabSelected="1" zoomScaleNormal="100" workbookViewId="0">
      <selection activeCell="E5" sqref="E5"/>
    </sheetView>
  </sheetViews>
  <sheetFormatPr defaultColWidth="8.7109375" defaultRowHeight="15.75" x14ac:dyDescent="0.25"/>
  <cols>
    <col min="1" max="1" width="16.140625" style="7" customWidth="1"/>
    <col min="2" max="2" width="6.140625" style="4" customWidth="1"/>
    <col min="3" max="3" width="6.28515625" style="4" customWidth="1"/>
    <col min="4" max="4" width="69.28515625" style="7" customWidth="1"/>
    <col min="5" max="5" width="11.140625" style="25" customWidth="1"/>
    <col min="6" max="6" width="14.85546875" style="18" customWidth="1"/>
    <col min="7" max="10" width="8.7109375" style="4"/>
    <col min="11" max="11" width="13.28515625" style="4" customWidth="1"/>
    <col min="12" max="16384" width="8.7109375" style="4"/>
  </cols>
  <sheetData>
    <row r="1" spans="1:11" x14ac:dyDescent="0.25">
      <c r="A1" s="8" t="s">
        <v>232</v>
      </c>
      <c r="B1" s="9"/>
      <c r="C1" s="9"/>
      <c r="D1" s="11" t="s">
        <v>232</v>
      </c>
      <c r="E1" s="21"/>
      <c r="F1" s="12"/>
    </row>
    <row r="2" spans="1:11" x14ac:dyDescent="0.25">
      <c r="A2" s="8" t="s">
        <v>232</v>
      </c>
      <c r="B2" s="9"/>
      <c r="C2" s="9"/>
      <c r="D2" s="5" t="s">
        <v>302</v>
      </c>
      <c r="E2" s="21"/>
      <c r="F2" s="12"/>
    </row>
    <row r="3" spans="1:11" x14ac:dyDescent="0.25">
      <c r="A3" s="8"/>
      <c r="B3" s="9"/>
      <c r="C3" s="9"/>
      <c r="D3" s="10" t="s">
        <v>305</v>
      </c>
      <c r="E3" s="21"/>
      <c r="F3" s="15"/>
    </row>
    <row r="4" spans="1:11" x14ac:dyDescent="0.25">
      <c r="A4" s="5" t="s">
        <v>298</v>
      </c>
      <c r="B4" s="5" t="s">
        <v>295</v>
      </c>
      <c r="C4" s="5" t="s">
        <v>296</v>
      </c>
      <c r="D4" s="16" t="s">
        <v>301</v>
      </c>
      <c r="E4" s="22" t="s">
        <v>0</v>
      </c>
      <c r="F4" s="17" t="s">
        <v>299</v>
      </c>
      <c r="H4" s="8"/>
      <c r="I4" s="9"/>
      <c r="J4" s="9"/>
      <c r="K4" s="8"/>
    </row>
    <row r="5" spans="1:11" x14ac:dyDescent="0.25">
      <c r="A5" s="1" t="s">
        <v>1</v>
      </c>
      <c r="B5" s="2">
        <v>5</v>
      </c>
      <c r="C5" s="13" t="s">
        <v>297</v>
      </c>
      <c r="D5" s="6" t="s">
        <v>2</v>
      </c>
      <c r="E5" s="23"/>
      <c r="F5" s="3">
        <f>SUM(B5*E5)</f>
        <v>0</v>
      </c>
      <c r="H5" s="19"/>
      <c r="I5" s="20"/>
      <c r="J5" s="20"/>
      <c r="K5" s="19"/>
    </row>
    <row r="6" spans="1:11" x14ac:dyDescent="0.25">
      <c r="A6" s="1" t="s">
        <v>3</v>
      </c>
      <c r="B6" s="2">
        <v>5</v>
      </c>
      <c r="C6" s="13" t="s">
        <v>297</v>
      </c>
      <c r="D6" s="6" t="s">
        <v>4</v>
      </c>
      <c r="E6" s="23"/>
      <c r="F6" s="3">
        <f>SUM(B6*E6)</f>
        <v>0</v>
      </c>
      <c r="H6" s="19"/>
      <c r="I6" s="20"/>
      <c r="J6" s="20"/>
      <c r="K6" s="19"/>
    </row>
    <row r="7" spans="1:11" x14ac:dyDescent="0.25">
      <c r="A7" s="1" t="s">
        <v>5</v>
      </c>
      <c r="B7" s="2">
        <v>5</v>
      </c>
      <c r="C7" s="13" t="s">
        <v>297</v>
      </c>
      <c r="D7" s="6" t="s">
        <v>6</v>
      </c>
      <c r="E7" s="23"/>
      <c r="F7" s="3">
        <f t="shared" ref="F7:F10" si="0">SUM(B7*E7)</f>
        <v>0</v>
      </c>
      <c r="H7" s="19"/>
      <c r="I7" s="20"/>
      <c r="J7" s="20"/>
      <c r="K7" s="19"/>
    </row>
    <row r="8" spans="1:11" x14ac:dyDescent="0.25">
      <c r="A8" s="1" t="s">
        <v>281</v>
      </c>
      <c r="B8" s="2">
        <v>5</v>
      </c>
      <c r="C8" s="13" t="s">
        <v>297</v>
      </c>
      <c r="D8" s="6" t="s">
        <v>282</v>
      </c>
      <c r="E8" s="23"/>
      <c r="F8" s="3">
        <f t="shared" si="0"/>
        <v>0</v>
      </c>
      <c r="H8" s="19"/>
      <c r="I8" s="20"/>
      <c r="J8" s="20"/>
      <c r="K8" s="19"/>
    </row>
    <row r="9" spans="1:11" x14ac:dyDescent="0.25">
      <c r="A9" s="1" t="s">
        <v>283</v>
      </c>
      <c r="B9" s="2">
        <v>5</v>
      </c>
      <c r="C9" s="13" t="s">
        <v>297</v>
      </c>
      <c r="D9" s="6" t="s">
        <v>284</v>
      </c>
      <c r="E9" s="23"/>
      <c r="F9" s="3">
        <f t="shared" si="0"/>
        <v>0</v>
      </c>
      <c r="H9" s="19"/>
      <c r="I9" s="20"/>
      <c r="J9" s="20"/>
      <c r="K9" s="19"/>
    </row>
    <row r="10" spans="1:11" x14ac:dyDescent="0.25">
      <c r="A10" s="1" t="s">
        <v>7</v>
      </c>
      <c r="B10" s="2">
        <v>5</v>
      </c>
      <c r="C10" s="13" t="s">
        <v>297</v>
      </c>
      <c r="D10" s="6" t="s">
        <v>8</v>
      </c>
      <c r="E10" s="23"/>
      <c r="F10" s="3">
        <f t="shared" si="0"/>
        <v>0</v>
      </c>
    </row>
    <row r="11" spans="1:11" x14ac:dyDescent="0.25">
      <c r="A11" s="1" t="s">
        <v>9</v>
      </c>
      <c r="B11" s="2">
        <v>5</v>
      </c>
      <c r="C11" s="13" t="s">
        <v>297</v>
      </c>
      <c r="D11" s="6" t="s">
        <v>10</v>
      </c>
      <c r="E11" s="23"/>
      <c r="F11" s="3">
        <f t="shared" ref="F11:F42" si="1">SUM(B11*E11)</f>
        <v>0</v>
      </c>
    </row>
    <row r="12" spans="1:11" x14ac:dyDescent="0.25">
      <c r="A12" s="1" t="s">
        <v>11</v>
      </c>
      <c r="B12" s="2">
        <v>10</v>
      </c>
      <c r="C12" s="13" t="s">
        <v>297</v>
      </c>
      <c r="D12" s="6" t="s">
        <v>12</v>
      </c>
      <c r="E12" s="23"/>
      <c r="F12" s="3">
        <f t="shared" si="1"/>
        <v>0</v>
      </c>
    </row>
    <row r="13" spans="1:11" x14ac:dyDescent="0.25">
      <c r="A13" s="1" t="s">
        <v>13</v>
      </c>
      <c r="B13" s="2">
        <v>5</v>
      </c>
      <c r="C13" s="13" t="s">
        <v>297</v>
      </c>
      <c r="D13" s="6" t="s">
        <v>300</v>
      </c>
      <c r="E13" s="23"/>
      <c r="F13" s="3">
        <f t="shared" si="1"/>
        <v>0</v>
      </c>
    </row>
    <row r="14" spans="1:11" x14ac:dyDescent="0.25">
      <c r="A14" s="1" t="s">
        <v>14</v>
      </c>
      <c r="B14" s="2">
        <v>5</v>
      </c>
      <c r="C14" s="13" t="s">
        <v>297</v>
      </c>
      <c r="D14" s="6" t="s">
        <v>15</v>
      </c>
      <c r="E14" s="23"/>
      <c r="F14" s="3">
        <f t="shared" si="1"/>
        <v>0</v>
      </c>
    </row>
    <row r="15" spans="1:11" x14ac:dyDescent="0.25">
      <c r="A15" s="1" t="s">
        <v>270</v>
      </c>
      <c r="B15" s="2">
        <v>5</v>
      </c>
      <c r="C15" s="13" t="s">
        <v>297</v>
      </c>
      <c r="D15" s="6" t="s">
        <v>271</v>
      </c>
      <c r="E15" s="23"/>
      <c r="F15" s="3">
        <f t="shared" si="1"/>
        <v>0</v>
      </c>
    </row>
    <row r="16" spans="1:11" x14ac:dyDescent="0.25">
      <c r="A16" s="1" t="s">
        <v>273</v>
      </c>
      <c r="B16" s="2">
        <v>10</v>
      </c>
      <c r="C16" s="13" t="s">
        <v>297</v>
      </c>
      <c r="D16" s="6" t="s">
        <v>274</v>
      </c>
      <c r="E16" s="23"/>
      <c r="F16" s="3">
        <f t="shared" si="1"/>
        <v>0</v>
      </c>
    </row>
    <row r="17" spans="1:6" x14ac:dyDescent="0.25">
      <c r="A17" s="1" t="s">
        <v>275</v>
      </c>
      <c r="B17" s="2">
        <v>10</v>
      </c>
      <c r="C17" s="13" t="s">
        <v>297</v>
      </c>
      <c r="D17" s="6" t="s">
        <v>276</v>
      </c>
      <c r="E17" s="23"/>
      <c r="F17" s="3">
        <f t="shared" si="1"/>
        <v>0</v>
      </c>
    </row>
    <row r="18" spans="1:6" x14ac:dyDescent="0.25">
      <c r="A18" s="1" t="s">
        <v>16</v>
      </c>
      <c r="B18" s="2">
        <v>5</v>
      </c>
      <c r="C18" s="13" t="s">
        <v>297</v>
      </c>
      <c r="D18" s="6" t="s">
        <v>17</v>
      </c>
      <c r="E18" s="23"/>
      <c r="F18" s="3">
        <f t="shared" si="1"/>
        <v>0</v>
      </c>
    </row>
    <row r="19" spans="1:6" x14ac:dyDescent="0.25">
      <c r="A19" s="1" t="s">
        <v>285</v>
      </c>
      <c r="B19" s="2">
        <v>5</v>
      </c>
      <c r="C19" s="13" t="s">
        <v>297</v>
      </c>
      <c r="D19" s="6" t="s">
        <v>18</v>
      </c>
      <c r="E19" s="23"/>
      <c r="F19" s="3">
        <f t="shared" si="1"/>
        <v>0</v>
      </c>
    </row>
    <row r="20" spans="1:6" x14ac:dyDescent="0.25">
      <c r="A20" s="1" t="s">
        <v>286</v>
      </c>
      <c r="B20" s="2">
        <v>5</v>
      </c>
      <c r="C20" s="13" t="s">
        <v>297</v>
      </c>
      <c r="D20" s="6" t="s">
        <v>19</v>
      </c>
      <c r="E20" s="23"/>
      <c r="F20" s="3">
        <f t="shared" si="1"/>
        <v>0</v>
      </c>
    </row>
    <row r="21" spans="1:6" x14ac:dyDescent="0.25">
      <c r="A21" s="1" t="s">
        <v>20</v>
      </c>
      <c r="B21" s="2">
        <v>5</v>
      </c>
      <c r="C21" s="13" t="s">
        <v>297</v>
      </c>
      <c r="D21" s="6" t="s">
        <v>21</v>
      </c>
      <c r="E21" s="23"/>
      <c r="F21" s="3">
        <f t="shared" si="1"/>
        <v>0</v>
      </c>
    </row>
    <row r="22" spans="1:6" x14ac:dyDescent="0.25">
      <c r="A22" s="1" t="s">
        <v>22</v>
      </c>
      <c r="B22" s="2">
        <v>5</v>
      </c>
      <c r="C22" s="13" t="s">
        <v>297</v>
      </c>
      <c r="D22" s="6" t="s">
        <v>23</v>
      </c>
      <c r="E22" s="23"/>
      <c r="F22" s="3">
        <f t="shared" si="1"/>
        <v>0</v>
      </c>
    </row>
    <row r="23" spans="1:6" x14ac:dyDescent="0.25">
      <c r="A23" s="1" t="s">
        <v>24</v>
      </c>
      <c r="B23" s="2">
        <v>5</v>
      </c>
      <c r="C23" s="13" t="s">
        <v>297</v>
      </c>
      <c r="D23" s="6" t="s">
        <v>25</v>
      </c>
      <c r="E23" s="23"/>
      <c r="F23" s="3">
        <f t="shared" si="1"/>
        <v>0</v>
      </c>
    </row>
    <row r="24" spans="1:6" x14ac:dyDescent="0.25">
      <c r="A24" s="1" t="s">
        <v>26</v>
      </c>
      <c r="B24" s="2">
        <v>5</v>
      </c>
      <c r="C24" s="13" t="s">
        <v>297</v>
      </c>
      <c r="D24" s="6" t="s">
        <v>27</v>
      </c>
      <c r="E24" s="23"/>
      <c r="F24" s="3">
        <f t="shared" si="1"/>
        <v>0</v>
      </c>
    </row>
    <row r="25" spans="1:6" x14ac:dyDescent="0.25">
      <c r="A25" s="1" t="s">
        <v>28</v>
      </c>
      <c r="B25" s="2">
        <v>5</v>
      </c>
      <c r="C25" s="13" t="s">
        <v>297</v>
      </c>
      <c r="D25" s="6" t="s">
        <v>29</v>
      </c>
      <c r="E25" s="23"/>
      <c r="F25" s="3">
        <f t="shared" si="1"/>
        <v>0</v>
      </c>
    </row>
    <row r="26" spans="1:6" x14ac:dyDescent="0.25">
      <c r="A26" s="1" t="s">
        <v>30</v>
      </c>
      <c r="B26" s="2">
        <v>5</v>
      </c>
      <c r="C26" s="13" t="s">
        <v>297</v>
      </c>
      <c r="D26" s="6" t="s">
        <v>31</v>
      </c>
      <c r="E26" s="23"/>
      <c r="F26" s="3">
        <f t="shared" si="1"/>
        <v>0</v>
      </c>
    </row>
    <row r="27" spans="1:6" x14ac:dyDescent="0.25">
      <c r="A27" s="1" t="s">
        <v>32</v>
      </c>
      <c r="B27" s="2">
        <v>5</v>
      </c>
      <c r="C27" s="13" t="s">
        <v>297</v>
      </c>
      <c r="D27" s="6" t="s">
        <v>33</v>
      </c>
      <c r="E27" s="23"/>
      <c r="F27" s="3">
        <f t="shared" si="1"/>
        <v>0</v>
      </c>
    </row>
    <row r="28" spans="1:6" x14ac:dyDescent="0.25">
      <c r="A28" s="1" t="s">
        <v>34</v>
      </c>
      <c r="B28" s="2">
        <v>5</v>
      </c>
      <c r="C28" s="13" t="s">
        <v>297</v>
      </c>
      <c r="D28" s="6" t="s">
        <v>233</v>
      </c>
      <c r="E28" s="23"/>
      <c r="F28" s="3">
        <f t="shared" si="1"/>
        <v>0</v>
      </c>
    </row>
    <row r="29" spans="1:6" x14ac:dyDescent="0.25">
      <c r="A29" s="1" t="s">
        <v>35</v>
      </c>
      <c r="B29" s="2">
        <v>5</v>
      </c>
      <c r="C29" s="13" t="s">
        <v>297</v>
      </c>
      <c r="D29" s="6" t="s">
        <v>234</v>
      </c>
      <c r="E29" s="23"/>
      <c r="F29" s="3">
        <f t="shared" si="1"/>
        <v>0</v>
      </c>
    </row>
    <row r="30" spans="1:6" x14ac:dyDescent="0.25">
      <c r="A30" s="1" t="s">
        <v>36</v>
      </c>
      <c r="B30" s="2">
        <v>5</v>
      </c>
      <c r="C30" s="13" t="s">
        <v>297</v>
      </c>
      <c r="D30" s="6" t="s">
        <v>37</v>
      </c>
      <c r="E30" s="23"/>
      <c r="F30" s="3">
        <f t="shared" si="1"/>
        <v>0</v>
      </c>
    </row>
    <row r="31" spans="1:6" x14ac:dyDescent="0.25">
      <c r="A31" s="1" t="s">
        <v>38</v>
      </c>
      <c r="B31" s="2">
        <v>25</v>
      </c>
      <c r="C31" s="13" t="s">
        <v>297</v>
      </c>
      <c r="D31" s="6" t="s">
        <v>39</v>
      </c>
      <c r="E31" s="23"/>
      <c r="F31" s="3">
        <f t="shared" si="1"/>
        <v>0</v>
      </c>
    </row>
    <row r="32" spans="1:6" x14ac:dyDescent="0.25">
      <c r="A32" s="1" t="s">
        <v>248</v>
      </c>
      <c r="B32" s="2">
        <v>5</v>
      </c>
      <c r="C32" s="13" t="s">
        <v>297</v>
      </c>
      <c r="D32" s="6" t="s">
        <v>40</v>
      </c>
      <c r="E32" s="23"/>
      <c r="F32" s="3">
        <f t="shared" si="1"/>
        <v>0</v>
      </c>
    </row>
    <row r="33" spans="1:6" x14ac:dyDescent="0.25">
      <c r="A33" s="1" t="s">
        <v>41</v>
      </c>
      <c r="B33" s="2">
        <v>5</v>
      </c>
      <c r="C33" s="13" t="s">
        <v>297</v>
      </c>
      <c r="D33" s="6" t="s">
        <v>42</v>
      </c>
      <c r="E33" s="23"/>
      <c r="F33" s="3">
        <f t="shared" si="1"/>
        <v>0</v>
      </c>
    </row>
    <row r="34" spans="1:6" x14ac:dyDescent="0.25">
      <c r="A34" s="1" t="s">
        <v>43</v>
      </c>
      <c r="B34" s="2">
        <v>5</v>
      </c>
      <c r="C34" s="13" t="s">
        <v>297</v>
      </c>
      <c r="D34" s="6" t="s">
        <v>45</v>
      </c>
      <c r="E34" s="23"/>
      <c r="F34" s="3">
        <f t="shared" si="1"/>
        <v>0</v>
      </c>
    </row>
    <row r="35" spans="1:6" x14ac:dyDescent="0.25">
      <c r="A35" s="1" t="s">
        <v>44</v>
      </c>
      <c r="B35" s="2">
        <v>5</v>
      </c>
      <c r="C35" s="13" t="s">
        <v>297</v>
      </c>
      <c r="D35" s="6" t="s">
        <v>239</v>
      </c>
      <c r="E35" s="23"/>
      <c r="F35" s="3">
        <f t="shared" si="1"/>
        <v>0</v>
      </c>
    </row>
    <row r="36" spans="1:6" x14ac:dyDescent="0.25">
      <c r="A36" s="1" t="s">
        <v>250</v>
      </c>
      <c r="B36" s="2">
        <v>10</v>
      </c>
      <c r="C36" s="13" t="s">
        <v>297</v>
      </c>
      <c r="D36" s="6" t="s">
        <v>46</v>
      </c>
      <c r="E36" s="23"/>
      <c r="F36" s="3">
        <f t="shared" si="1"/>
        <v>0</v>
      </c>
    </row>
    <row r="37" spans="1:6" x14ac:dyDescent="0.25">
      <c r="A37" s="1" t="s">
        <v>47</v>
      </c>
      <c r="B37" s="2">
        <v>5</v>
      </c>
      <c r="C37" s="13" t="s">
        <v>297</v>
      </c>
      <c r="D37" s="6" t="s">
        <v>48</v>
      </c>
      <c r="E37" s="23"/>
      <c r="F37" s="3">
        <f t="shared" si="1"/>
        <v>0</v>
      </c>
    </row>
    <row r="38" spans="1:6" x14ac:dyDescent="0.25">
      <c r="A38" s="1" t="s">
        <v>49</v>
      </c>
      <c r="B38" s="2">
        <v>5</v>
      </c>
      <c r="C38" s="13" t="s">
        <v>297</v>
      </c>
      <c r="D38" s="6" t="s">
        <v>50</v>
      </c>
      <c r="E38" s="23"/>
      <c r="F38" s="3">
        <f t="shared" si="1"/>
        <v>0</v>
      </c>
    </row>
    <row r="39" spans="1:6" x14ac:dyDescent="0.25">
      <c r="A39" s="1" t="s">
        <v>51</v>
      </c>
      <c r="B39" s="2">
        <v>5</v>
      </c>
      <c r="C39" s="13" t="s">
        <v>297</v>
      </c>
      <c r="D39" s="6" t="s">
        <v>52</v>
      </c>
      <c r="E39" s="23"/>
      <c r="F39" s="3">
        <f t="shared" si="1"/>
        <v>0</v>
      </c>
    </row>
    <row r="40" spans="1:6" x14ac:dyDescent="0.25">
      <c r="A40" s="1" t="s">
        <v>240</v>
      </c>
      <c r="B40" s="2">
        <v>5</v>
      </c>
      <c r="C40" s="13" t="s">
        <v>297</v>
      </c>
      <c r="D40" s="6" t="s">
        <v>53</v>
      </c>
      <c r="E40" s="23"/>
      <c r="F40" s="3">
        <f t="shared" si="1"/>
        <v>0</v>
      </c>
    </row>
    <row r="41" spans="1:6" x14ac:dyDescent="0.25">
      <c r="A41" s="1" t="s">
        <v>241</v>
      </c>
      <c r="B41" s="2">
        <v>5</v>
      </c>
      <c r="C41" s="13" t="s">
        <v>297</v>
      </c>
      <c r="D41" s="6" t="s">
        <v>54</v>
      </c>
      <c r="E41" s="23"/>
      <c r="F41" s="3">
        <f t="shared" si="1"/>
        <v>0</v>
      </c>
    </row>
    <row r="42" spans="1:6" x14ac:dyDescent="0.25">
      <c r="A42" s="1" t="s">
        <v>242</v>
      </c>
      <c r="B42" s="2">
        <v>5</v>
      </c>
      <c r="C42" s="13" t="s">
        <v>297</v>
      </c>
      <c r="D42" s="6" t="s">
        <v>55</v>
      </c>
      <c r="E42" s="23"/>
      <c r="F42" s="3">
        <f t="shared" si="1"/>
        <v>0</v>
      </c>
    </row>
    <row r="43" spans="1:6" x14ac:dyDescent="0.25">
      <c r="A43" s="1" t="s">
        <v>56</v>
      </c>
      <c r="B43" s="2">
        <v>5</v>
      </c>
      <c r="C43" s="13" t="s">
        <v>297</v>
      </c>
      <c r="D43" s="6" t="s">
        <v>57</v>
      </c>
      <c r="E43" s="23"/>
      <c r="F43" s="3">
        <f t="shared" ref="F43:F74" si="2">SUM(B43*E43)</f>
        <v>0</v>
      </c>
    </row>
    <row r="44" spans="1:6" x14ac:dyDescent="0.25">
      <c r="A44" s="1" t="s">
        <v>58</v>
      </c>
      <c r="B44" s="2">
        <v>5</v>
      </c>
      <c r="C44" s="13" t="s">
        <v>297</v>
      </c>
      <c r="D44" s="6" t="s">
        <v>59</v>
      </c>
      <c r="E44" s="23"/>
      <c r="F44" s="3">
        <f t="shared" si="2"/>
        <v>0</v>
      </c>
    </row>
    <row r="45" spans="1:6" x14ac:dyDescent="0.25">
      <c r="A45" s="1" t="s">
        <v>60</v>
      </c>
      <c r="B45" s="2">
        <v>5</v>
      </c>
      <c r="C45" s="13" t="s">
        <v>297</v>
      </c>
      <c r="D45" s="6" t="s">
        <v>61</v>
      </c>
      <c r="E45" s="23"/>
      <c r="F45" s="3">
        <f t="shared" si="2"/>
        <v>0</v>
      </c>
    </row>
    <row r="46" spans="1:6" x14ac:dyDescent="0.25">
      <c r="A46" s="1" t="s">
        <v>62</v>
      </c>
      <c r="B46" s="2">
        <v>5</v>
      </c>
      <c r="C46" s="13" t="s">
        <v>297</v>
      </c>
      <c r="D46" s="6" t="s">
        <v>63</v>
      </c>
      <c r="E46" s="23"/>
      <c r="F46" s="3">
        <f t="shared" si="2"/>
        <v>0</v>
      </c>
    </row>
    <row r="47" spans="1:6" x14ac:dyDescent="0.25">
      <c r="A47" s="1" t="s">
        <v>64</v>
      </c>
      <c r="B47" s="2">
        <v>5</v>
      </c>
      <c r="C47" s="13" t="s">
        <v>297</v>
      </c>
      <c r="D47" s="6" t="s">
        <v>65</v>
      </c>
      <c r="E47" s="23"/>
      <c r="F47" s="3">
        <f t="shared" si="2"/>
        <v>0</v>
      </c>
    </row>
    <row r="48" spans="1:6" x14ac:dyDescent="0.25">
      <c r="A48" s="1" t="s">
        <v>66</v>
      </c>
      <c r="B48" s="2">
        <v>5</v>
      </c>
      <c r="C48" s="13" t="s">
        <v>297</v>
      </c>
      <c r="D48" s="6" t="s">
        <v>67</v>
      </c>
      <c r="E48" s="23"/>
      <c r="F48" s="3">
        <f t="shared" si="2"/>
        <v>0</v>
      </c>
    </row>
    <row r="49" spans="1:6" x14ac:dyDescent="0.25">
      <c r="A49" s="1" t="s">
        <v>68</v>
      </c>
      <c r="B49" s="2">
        <v>5</v>
      </c>
      <c r="C49" s="13" t="s">
        <v>297</v>
      </c>
      <c r="D49" s="6" t="s">
        <v>69</v>
      </c>
      <c r="E49" s="23"/>
      <c r="F49" s="3">
        <f t="shared" si="2"/>
        <v>0</v>
      </c>
    </row>
    <row r="50" spans="1:6" x14ac:dyDescent="0.25">
      <c r="A50" s="1" t="s">
        <v>70</v>
      </c>
      <c r="B50" s="2">
        <v>30</v>
      </c>
      <c r="C50" s="13" t="s">
        <v>297</v>
      </c>
      <c r="D50" s="6" t="s">
        <v>71</v>
      </c>
      <c r="E50" s="23"/>
      <c r="F50" s="3">
        <f t="shared" si="2"/>
        <v>0</v>
      </c>
    </row>
    <row r="51" spans="1:6" x14ac:dyDescent="0.25">
      <c r="A51" s="1" t="s">
        <v>72</v>
      </c>
      <c r="B51" s="2">
        <v>5</v>
      </c>
      <c r="C51" s="13" t="s">
        <v>297</v>
      </c>
      <c r="D51" s="6" t="s">
        <v>73</v>
      </c>
      <c r="E51" s="23"/>
      <c r="F51" s="3">
        <f t="shared" si="2"/>
        <v>0</v>
      </c>
    </row>
    <row r="52" spans="1:6" x14ac:dyDescent="0.25">
      <c r="A52" s="1" t="s">
        <v>74</v>
      </c>
      <c r="B52" s="2">
        <v>10</v>
      </c>
      <c r="C52" s="13" t="s">
        <v>297</v>
      </c>
      <c r="D52" s="6" t="s">
        <v>75</v>
      </c>
      <c r="E52" s="23"/>
      <c r="F52" s="3">
        <f t="shared" si="2"/>
        <v>0</v>
      </c>
    </row>
    <row r="53" spans="1:6" x14ac:dyDescent="0.25">
      <c r="A53" s="1" t="s">
        <v>76</v>
      </c>
      <c r="B53" s="2">
        <v>5</v>
      </c>
      <c r="C53" s="13" t="s">
        <v>297</v>
      </c>
      <c r="D53" s="6" t="s">
        <v>77</v>
      </c>
      <c r="E53" s="23"/>
      <c r="F53" s="3">
        <f t="shared" si="2"/>
        <v>0</v>
      </c>
    </row>
    <row r="54" spans="1:6" x14ac:dyDescent="0.25">
      <c r="A54" s="1" t="s">
        <v>78</v>
      </c>
      <c r="B54" s="2">
        <v>15</v>
      </c>
      <c r="C54" s="13" t="s">
        <v>297</v>
      </c>
      <c r="D54" s="6" t="s">
        <v>79</v>
      </c>
      <c r="E54" s="23"/>
      <c r="F54" s="3">
        <f t="shared" si="2"/>
        <v>0</v>
      </c>
    </row>
    <row r="55" spans="1:6" x14ac:dyDescent="0.25">
      <c r="A55" s="1" t="s">
        <v>80</v>
      </c>
      <c r="B55" s="2">
        <v>15</v>
      </c>
      <c r="C55" s="13" t="s">
        <v>297</v>
      </c>
      <c r="D55" s="6" t="s">
        <v>81</v>
      </c>
      <c r="E55" s="23"/>
      <c r="F55" s="3">
        <f t="shared" si="2"/>
        <v>0</v>
      </c>
    </row>
    <row r="56" spans="1:6" x14ac:dyDescent="0.25">
      <c r="A56" s="1" t="s">
        <v>82</v>
      </c>
      <c r="B56" s="2">
        <v>5</v>
      </c>
      <c r="C56" s="13" t="s">
        <v>297</v>
      </c>
      <c r="D56" s="6" t="s">
        <v>83</v>
      </c>
      <c r="E56" s="23"/>
      <c r="F56" s="3">
        <f t="shared" si="2"/>
        <v>0</v>
      </c>
    </row>
    <row r="57" spans="1:6" x14ac:dyDescent="0.25">
      <c r="A57" s="1" t="s">
        <v>84</v>
      </c>
      <c r="B57" s="2">
        <v>5</v>
      </c>
      <c r="C57" s="13" t="s">
        <v>297</v>
      </c>
      <c r="D57" s="6" t="s">
        <v>85</v>
      </c>
      <c r="E57" s="23"/>
      <c r="F57" s="3">
        <f t="shared" si="2"/>
        <v>0</v>
      </c>
    </row>
    <row r="58" spans="1:6" x14ac:dyDescent="0.25">
      <c r="A58" s="1" t="s">
        <v>86</v>
      </c>
      <c r="B58" s="2">
        <v>25</v>
      </c>
      <c r="C58" s="13" t="s">
        <v>297</v>
      </c>
      <c r="D58" s="6" t="s">
        <v>87</v>
      </c>
      <c r="E58" s="23"/>
      <c r="F58" s="3">
        <f t="shared" si="2"/>
        <v>0</v>
      </c>
    </row>
    <row r="59" spans="1:6" x14ac:dyDescent="0.25">
      <c r="A59" s="1" t="s">
        <v>88</v>
      </c>
      <c r="B59" s="2">
        <v>5</v>
      </c>
      <c r="C59" s="13" t="s">
        <v>297</v>
      </c>
      <c r="D59" s="6" t="s">
        <v>89</v>
      </c>
      <c r="E59" s="23"/>
      <c r="F59" s="3">
        <f t="shared" si="2"/>
        <v>0</v>
      </c>
    </row>
    <row r="60" spans="1:6" x14ac:dyDescent="0.25">
      <c r="A60" s="1" t="s">
        <v>90</v>
      </c>
      <c r="B60" s="2">
        <v>5</v>
      </c>
      <c r="C60" s="13" t="s">
        <v>297</v>
      </c>
      <c r="D60" s="6" t="s">
        <v>91</v>
      </c>
      <c r="E60" s="23"/>
      <c r="F60" s="3">
        <f t="shared" si="2"/>
        <v>0</v>
      </c>
    </row>
    <row r="61" spans="1:6" x14ac:dyDescent="0.25">
      <c r="A61" s="1" t="s">
        <v>92</v>
      </c>
      <c r="B61" s="2">
        <v>5</v>
      </c>
      <c r="C61" s="13" t="s">
        <v>297</v>
      </c>
      <c r="D61" s="6" t="s">
        <v>93</v>
      </c>
      <c r="E61" s="23"/>
      <c r="F61" s="3">
        <f t="shared" si="2"/>
        <v>0</v>
      </c>
    </row>
    <row r="62" spans="1:6" x14ac:dyDescent="0.25">
      <c r="A62" s="1" t="s">
        <v>94</v>
      </c>
      <c r="B62" s="2">
        <v>5</v>
      </c>
      <c r="C62" s="13" t="s">
        <v>297</v>
      </c>
      <c r="D62" s="6" t="s">
        <v>95</v>
      </c>
      <c r="E62" s="23"/>
      <c r="F62" s="3">
        <f t="shared" si="2"/>
        <v>0</v>
      </c>
    </row>
    <row r="63" spans="1:6" x14ac:dyDescent="0.25">
      <c r="A63" s="1" t="s">
        <v>96</v>
      </c>
      <c r="B63" s="2">
        <v>5</v>
      </c>
      <c r="C63" s="13" t="s">
        <v>297</v>
      </c>
      <c r="D63" s="6" t="s">
        <v>97</v>
      </c>
      <c r="E63" s="23"/>
      <c r="F63" s="3">
        <f t="shared" si="2"/>
        <v>0</v>
      </c>
    </row>
    <row r="64" spans="1:6" x14ac:dyDescent="0.25">
      <c r="A64" s="1" t="s">
        <v>243</v>
      </c>
      <c r="B64" s="2">
        <v>5</v>
      </c>
      <c r="C64" s="13" t="s">
        <v>297</v>
      </c>
      <c r="D64" s="6" t="s">
        <v>98</v>
      </c>
      <c r="E64" s="23"/>
      <c r="F64" s="3">
        <f t="shared" si="2"/>
        <v>0</v>
      </c>
    </row>
    <row r="65" spans="1:6" x14ac:dyDescent="0.25">
      <c r="A65" s="1" t="s">
        <v>244</v>
      </c>
      <c r="B65" s="2">
        <v>5</v>
      </c>
      <c r="C65" s="13" t="s">
        <v>297</v>
      </c>
      <c r="D65" s="6" t="s">
        <v>99</v>
      </c>
      <c r="E65" s="23"/>
      <c r="F65" s="3">
        <f t="shared" si="2"/>
        <v>0</v>
      </c>
    </row>
    <row r="66" spans="1:6" x14ac:dyDescent="0.25">
      <c r="A66" s="1" t="s">
        <v>245</v>
      </c>
      <c r="B66" s="2">
        <v>65</v>
      </c>
      <c r="C66" s="13" t="s">
        <v>297</v>
      </c>
      <c r="D66" s="6" t="s">
        <v>100</v>
      </c>
      <c r="E66" s="23"/>
      <c r="F66" s="3">
        <f t="shared" si="2"/>
        <v>0</v>
      </c>
    </row>
    <row r="67" spans="1:6" x14ac:dyDescent="0.25">
      <c r="A67" s="1" t="s">
        <v>101</v>
      </c>
      <c r="B67" s="2">
        <v>20</v>
      </c>
      <c r="C67" s="13" t="s">
        <v>297</v>
      </c>
      <c r="D67" s="6" t="s">
        <v>102</v>
      </c>
      <c r="E67" s="23"/>
      <c r="F67" s="3">
        <f t="shared" si="2"/>
        <v>0</v>
      </c>
    </row>
    <row r="68" spans="1:6" x14ac:dyDescent="0.25">
      <c r="A68" s="1" t="s">
        <v>246</v>
      </c>
      <c r="B68" s="2">
        <v>5</v>
      </c>
      <c r="C68" s="13" t="s">
        <v>297</v>
      </c>
      <c r="D68" s="6" t="s">
        <v>247</v>
      </c>
      <c r="E68" s="24"/>
      <c r="F68" s="3">
        <f t="shared" si="2"/>
        <v>0</v>
      </c>
    </row>
    <row r="69" spans="1:6" x14ac:dyDescent="0.25">
      <c r="A69" s="1" t="s">
        <v>103</v>
      </c>
      <c r="B69" s="2">
        <v>10</v>
      </c>
      <c r="C69" s="13" t="s">
        <v>297</v>
      </c>
      <c r="D69" s="6" t="s">
        <v>104</v>
      </c>
      <c r="E69" s="23"/>
      <c r="F69" s="3">
        <f t="shared" si="2"/>
        <v>0</v>
      </c>
    </row>
    <row r="70" spans="1:6" x14ac:dyDescent="0.25">
      <c r="A70" s="1" t="s">
        <v>105</v>
      </c>
      <c r="B70" s="2">
        <v>10</v>
      </c>
      <c r="C70" s="13" t="s">
        <v>297</v>
      </c>
      <c r="D70" s="6" t="s">
        <v>106</v>
      </c>
      <c r="E70" s="23"/>
      <c r="F70" s="3">
        <f t="shared" si="2"/>
        <v>0</v>
      </c>
    </row>
    <row r="71" spans="1:6" x14ac:dyDescent="0.25">
      <c r="A71" s="1" t="s">
        <v>107</v>
      </c>
      <c r="B71" s="2">
        <v>10</v>
      </c>
      <c r="C71" s="13" t="s">
        <v>297</v>
      </c>
      <c r="D71" s="6" t="s">
        <v>108</v>
      </c>
      <c r="E71" s="23"/>
      <c r="F71" s="3">
        <f t="shared" si="2"/>
        <v>0</v>
      </c>
    </row>
    <row r="72" spans="1:6" x14ac:dyDescent="0.25">
      <c r="A72" s="1" t="s">
        <v>109</v>
      </c>
      <c r="B72" s="2">
        <v>5</v>
      </c>
      <c r="C72" s="13" t="s">
        <v>297</v>
      </c>
      <c r="D72" s="6" t="s">
        <v>110</v>
      </c>
      <c r="E72" s="23"/>
      <c r="F72" s="3">
        <f t="shared" si="2"/>
        <v>0</v>
      </c>
    </row>
    <row r="73" spans="1:6" x14ac:dyDescent="0.25">
      <c r="A73" s="1" t="s">
        <v>111</v>
      </c>
      <c r="B73" s="2">
        <v>5</v>
      </c>
      <c r="C73" s="13" t="s">
        <v>297</v>
      </c>
      <c r="D73" s="6" t="s">
        <v>112</v>
      </c>
      <c r="E73" s="23"/>
      <c r="F73" s="3">
        <f t="shared" si="2"/>
        <v>0</v>
      </c>
    </row>
    <row r="74" spans="1:6" x14ac:dyDescent="0.25">
      <c r="A74" s="1" t="s">
        <v>113</v>
      </c>
      <c r="B74" s="2">
        <v>10</v>
      </c>
      <c r="C74" s="13" t="s">
        <v>297</v>
      </c>
      <c r="D74" s="6" t="s">
        <v>114</v>
      </c>
      <c r="E74" s="23"/>
      <c r="F74" s="3">
        <f t="shared" si="2"/>
        <v>0</v>
      </c>
    </row>
    <row r="75" spans="1:6" x14ac:dyDescent="0.25">
      <c r="A75" s="1" t="s">
        <v>115</v>
      </c>
      <c r="B75" s="2">
        <v>5</v>
      </c>
      <c r="C75" s="13" t="s">
        <v>297</v>
      </c>
      <c r="D75" s="6" t="s">
        <v>116</v>
      </c>
      <c r="E75" s="23"/>
      <c r="F75" s="3">
        <f t="shared" ref="F75:F106" si="3">SUM(B75*E75)</f>
        <v>0</v>
      </c>
    </row>
    <row r="76" spans="1:6" x14ac:dyDescent="0.25">
      <c r="A76" s="1" t="s">
        <v>117</v>
      </c>
      <c r="B76" s="2">
        <v>5</v>
      </c>
      <c r="C76" s="13" t="s">
        <v>297</v>
      </c>
      <c r="D76" s="6" t="s">
        <v>118</v>
      </c>
      <c r="E76" s="23"/>
      <c r="F76" s="3">
        <f t="shared" si="3"/>
        <v>0</v>
      </c>
    </row>
    <row r="77" spans="1:6" x14ac:dyDescent="0.25">
      <c r="A77" s="1" t="s">
        <v>119</v>
      </c>
      <c r="B77" s="2">
        <v>5</v>
      </c>
      <c r="C77" s="13" t="s">
        <v>297</v>
      </c>
      <c r="D77" s="6" t="s">
        <v>120</v>
      </c>
      <c r="E77" s="23"/>
      <c r="F77" s="3">
        <f t="shared" si="3"/>
        <v>0</v>
      </c>
    </row>
    <row r="78" spans="1:6" x14ac:dyDescent="0.25">
      <c r="A78" s="1" t="s">
        <v>121</v>
      </c>
      <c r="B78" s="2">
        <v>5</v>
      </c>
      <c r="C78" s="13" t="s">
        <v>297</v>
      </c>
      <c r="D78" s="6" t="s">
        <v>122</v>
      </c>
      <c r="E78" s="23"/>
      <c r="F78" s="3">
        <f t="shared" si="3"/>
        <v>0</v>
      </c>
    </row>
    <row r="79" spans="1:6" x14ac:dyDescent="0.25">
      <c r="A79" s="1" t="s">
        <v>123</v>
      </c>
      <c r="B79" s="2">
        <v>5</v>
      </c>
      <c r="C79" s="13" t="s">
        <v>297</v>
      </c>
      <c r="D79" s="6" t="s">
        <v>124</v>
      </c>
      <c r="E79" s="23"/>
      <c r="F79" s="3">
        <f t="shared" si="3"/>
        <v>0</v>
      </c>
    </row>
    <row r="80" spans="1:6" x14ac:dyDescent="0.25">
      <c r="A80" s="1" t="s">
        <v>125</v>
      </c>
      <c r="B80" s="2">
        <v>5</v>
      </c>
      <c r="C80" s="13" t="s">
        <v>297</v>
      </c>
      <c r="D80" s="6" t="s">
        <v>126</v>
      </c>
      <c r="E80" s="23"/>
      <c r="F80" s="3">
        <f t="shared" si="3"/>
        <v>0</v>
      </c>
    </row>
    <row r="81" spans="1:6" x14ac:dyDescent="0.25">
      <c r="A81" s="1" t="s">
        <v>127</v>
      </c>
      <c r="B81" s="2">
        <v>5</v>
      </c>
      <c r="C81" s="13" t="s">
        <v>297</v>
      </c>
      <c r="D81" s="6" t="s">
        <v>128</v>
      </c>
      <c r="E81" s="23"/>
      <c r="F81" s="3">
        <f t="shared" si="3"/>
        <v>0</v>
      </c>
    </row>
    <row r="82" spans="1:6" x14ac:dyDescent="0.25">
      <c r="A82" s="1" t="s">
        <v>129</v>
      </c>
      <c r="B82" s="2">
        <v>5</v>
      </c>
      <c r="C82" s="13" t="s">
        <v>297</v>
      </c>
      <c r="D82" s="6" t="s">
        <v>130</v>
      </c>
      <c r="E82" s="23"/>
      <c r="F82" s="3">
        <f t="shared" si="3"/>
        <v>0</v>
      </c>
    </row>
    <row r="83" spans="1:6" x14ac:dyDescent="0.25">
      <c r="A83" s="1" t="s">
        <v>131</v>
      </c>
      <c r="B83" s="2">
        <v>5</v>
      </c>
      <c r="C83" s="13" t="s">
        <v>297</v>
      </c>
      <c r="D83" s="6" t="s">
        <v>132</v>
      </c>
      <c r="E83" s="23"/>
      <c r="F83" s="3">
        <f t="shared" si="3"/>
        <v>0</v>
      </c>
    </row>
    <row r="84" spans="1:6" x14ac:dyDescent="0.25">
      <c r="A84" s="1" t="s">
        <v>133</v>
      </c>
      <c r="B84" s="2">
        <v>5</v>
      </c>
      <c r="C84" s="13" t="s">
        <v>297</v>
      </c>
      <c r="D84" s="6" t="s">
        <v>134</v>
      </c>
      <c r="E84" s="23"/>
      <c r="F84" s="3">
        <f t="shared" si="3"/>
        <v>0</v>
      </c>
    </row>
    <row r="85" spans="1:6" x14ac:dyDescent="0.25">
      <c r="A85" s="1" t="s">
        <v>135</v>
      </c>
      <c r="B85" s="2">
        <v>5</v>
      </c>
      <c r="C85" s="13" t="s">
        <v>297</v>
      </c>
      <c r="D85" s="6" t="s">
        <v>136</v>
      </c>
      <c r="E85" s="23"/>
      <c r="F85" s="3">
        <f t="shared" si="3"/>
        <v>0</v>
      </c>
    </row>
    <row r="86" spans="1:6" x14ac:dyDescent="0.25">
      <c r="A86" s="1" t="s">
        <v>137</v>
      </c>
      <c r="B86" s="2">
        <v>5</v>
      </c>
      <c r="C86" s="13" t="s">
        <v>297</v>
      </c>
      <c r="D86" s="6" t="s">
        <v>138</v>
      </c>
      <c r="E86" s="23"/>
      <c r="F86" s="3">
        <f t="shared" si="3"/>
        <v>0</v>
      </c>
    </row>
    <row r="87" spans="1:6" x14ac:dyDescent="0.25">
      <c r="A87" s="1" t="s">
        <v>139</v>
      </c>
      <c r="B87" s="2">
        <v>5</v>
      </c>
      <c r="C87" s="13" t="s">
        <v>297</v>
      </c>
      <c r="D87" s="6" t="s">
        <v>140</v>
      </c>
      <c r="E87" s="23"/>
      <c r="F87" s="3">
        <f t="shared" si="3"/>
        <v>0</v>
      </c>
    </row>
    <row r="88" spans="1:6" x14ac:dyDescent="0.25">
      <c r="A88" s="1" t="s">
        <v>141</v>
      </c>
      <c r="B88" s="2">
        <v>15</v>
      </c>
      <c r="C88" s="13" t="s">
        <v>297</v>
      </c>
      <c r="D88" s="6" t="s">
        <v>142</v>
      </c>
      <c r="E88" s="23"/>
      <c r="F88" s="3">
        <f t="shared" si="3"/>
        <v>0</v>
      </c>
    </row>
    <row r="89" spans="1:6" x14ac:dyDescent="0.25">
      <c r="A89" s="1" t="s">
        <v>143</v>
      </c>
      <c r="B89" s="2">
        <v>10</v>
      </c>
      <c r="C89" s="13" t="s">
        <v>297</v>
      </c>
      <c r="D89" s="6" t="s">
        <v>144</v>
      </c>
      <c r="E89" s="23"/>
      <c r="F89" s="3">
        <f t="shared" si="3"/>
        <v>0</v>
      </c>
    </row>
    <row r="90" spans="1:6" x14ac:dyDescent="0.25">
      <c r="A90" s="1" t="s">
        <v>145</v>
      </c>
      <c r="B90" s="2">
        <v>10</v>
      </c>
      <c r="C90" s="13" t="s">
        <v>297</v>
      </c>
      <c r="D90" s="6" t="s">
        <v>146</v>
      </c>
      <c r="E90" s="23"/>
      <c r="F90" s="3">
        <f t="shared" si="3"/>
        <v>0</v>
      </c>
    </row>
    <row r="91" spans="1:6" x14ac:dyDescent="0.25">
      <c r="A91" s="1" t="s">
        <v>147</v>
      </c>
      <c r="B91" s="2">
        <v>20</v>
      </c>
      <c r="C91" s="13" t="s">
        <v>297</v>
      </c>
      <c r="D91" s="6" t="s">
        <v>148</v>
      </c>
      <c r="E91" s="23"/>
      <c r="F91" s="3">
        <f t="shared" si="3"/>
        <v>0</v>
      </c>
    </row>
    <row r="92" spans="1:6" x14ac:dyDescent="0.25">
      <c r="A92" s="1" t="s">
        <v>149</v>
      </c>
      <c r="B92" s="2">
        <v>5</v>
      </c>
      <c r="C92" s="13" t="s">
        <v>297</v>
      </c>
      <c r="D92" s="6" t="s">
        <v>150</v>
      </c>
      <c r="E92" s="23"/>
      <c r="F92" s="3">
        <f t="shared" si="3"/>
        <v>0</v>
      </c>
    </row>
    <row r="93" spans="1:6" x14ac:dyDescent="0.25">
      <c r="A93" s="1" t="s">
        <v>151</v>
      </c>
      <c r="B93" s="2">
        <v>5</v>
      </c>
      <c r="C93" s="13" t="s">
        <v>297</v>
      </c>
      <c r="D93" s="6" t="s">
        <v>152</v>
      </c>
      <c r="E93" s="23"/>
      <c r="F93" s="3">
        <f t="shared" si="3"/>
        <v>0</v>
      </c>
    </row>
    <row r="94" spans="1:6" x14ac:dyDescent="0.25">
      <c r="A94" s="1" t="s">
        <v>153</v>
      </c>
      <c r="B94" s="2">
        <v>5</v>
      </c>
      <c r="C94" s="13" t="s">
        <v>297</v>
      </c>
      <c r="D94" s="6" t="s">
        <v>154</v>
      </c>
      <c r="E94" s="23"/>
      <c r="F94" s="3">
        <f t="shared" si="3"/>
        <v>0</v>
      </c>
    </row>
    <row r="95" spans="1:6" x14ac:dyDescent="0.25">
      <c r="A95" s="1" t="s">
        <v>155</v>
      </c>
      <c r="B95" s="2">
        <v>5</v>
      </c>
      <c r="C95" s="13" t="s">
        <v>297</v>
      </c>
      <c r="D95" s="6" t="s">
        <v>156</v>
      </c>
      <c r="E95" s="23"/>
      <c r="F95" s="3">
        <f t="shared" si="3"/>
        <v>0</v>
      </c>
    </row>
    <row r="96" spans="1:6" x14ac:dyDescent="0.25">
      <c r="A96" s="1" t="s">
        <v>157</v>
      </c>
      <c r="B96" s="2">
        <v>5</v>
      </c>
      <c r="C96" s="13" t="s">
        <v>297</v>
      </c>
      <c r="D96" s="6" t="s">
        <v>158</v>
      </c>
      <c r="E96" s="23"/>
      <c r="F96" s="3">
        <f t="shared" si="3"/>
        <v>0</v>
      </c>
    </row>
    <row r="97" spans="1:6" x14ac:dyDescent="0.25">
      <c r="A97" s="1" t="s">
        <v>159</v>
      </c>
      <c r="B97" s="2">
        <v>5</v>
      </c>
      <c r="C97" s="13" t="s">
        <v>297</v>
      </c>
      <c r="D97" s="6" t="s">
        <v>160</v>
      </c>
      <c r="E97" s="23"/>
      <c r="F97" s="3">
        <f t="shared" si="3"/>
        <v>0</v>
      </c>
    </row>
    <row r="98" spans="1:6" x14ac:dyDescent="0.25">
      <c r="A98" s="1" t="s">
        <v>161</v>
      </c>
      <c r="B98" s="2">
        <v>40</v>
      </c>
      <c r="C98" s="13" t="s">
        <v>297</v>
      </c>
      <c r="D98" s="6" t="s">
        <v>162</v>
      </c>
      <c r="E98" s="23"/>
      <c r="F98" s="3">
        <f t="shared" si="3"/>
        <v>0</v>
      </c>
    </row>
    <row r="99" spans="1:6" x14ac:dyDescent="0.25">
      <c r="A99" s="1" t="s">
        <v>163</v>
      </c>
      <c r="B99" s="2">
        <v>5</v>
      </c>
      <c r="C99" s="13" t="s">
        <v>297</v>
      </c>
      <c r="D99" s="6" t="s">
        <v>164</v>
      </c>
      <c r="E99" s="23"/>
      <c r="F99" s="3">
        <f t="shared" si="3"/>
        <v>0</v>
      </c>
    </row>
    <row r="100" spans="1:6" x14ac:dyDescent="0.25">
      <c r="A100" s="1" t="s">
        <v>165</v>
      </c>
      <c r="B100" s="2">
        <v>5</v>
      </c>
      <c r="C100" s="13" t="s">
        <v>297</v>
      </c>
      <c r="D100" s="6" t="s">
        <v>166</v>
      </c>
      <c r="E100" s="23"/>
      <c r="F100" s="3">
        <f t="shared" si="3"/>
        <v>0</v>
      </c>
    </row>
    <row r="101" spans="1:6" x14ac:dyDescent="0.25">
      <c r="A101" s="1" t="s">
        <v>167</v>
      </c>
      <c r="B101" s="2">
        <v>30</v>
      </c>
      <c r="C101" s="13" t="s">
        <v>297</v>
      </c>
      <c r="D101" s="6" t="s">
        <v>168</v>
      </c>
      <c r="E101" s="23"/>
      <c r="F101" s="3">
        <f t="shared" si="3"/>
        <v>0</v>
      </c>
    </row>
    <row r="102" spans="1:6" x14ac:dyDescent="0.25">
      <c r="A102" s="1" t="s">
        <v>169</v>
      </c>
      <c r="B102" s="2">
        <v>30</v>
      </c>
      <c r="C102" s="13" t="s">
        <v>297</v>
      </c>
      <c r="D102" s="6" t="s">
        <v>170</v>
      </c>
      <c r="E102" s="23"/>
      <c r="F102" s="3">
        <f t="shared" si="3"/>
        <v>0</v>
      </c>
    </row>
    <row r="103" spans="1:6" x14ac:dyDescent="0.25">
      <c r="A103" s="1" t="s">
        <v>171</v>
      </c>
      <c r="B103" s="2">
        <v>30</v>
      </c>
      <c r="C103" s="13" t="s">
        <v>297</v>
      </c>
      <c r="D103" s="6" t="s">
        <v>172</v>
      </c>
      <c r="E103" s="23"/>
      <c r="F103" s="3">
        <f t="shared" si="3"/>
        <v>0</v>
      </c>
    </row>
    <row r="104" spans="1:6" x14ac:dyDescent="0.25">
      <c r="A104" s="1" t="s">
        <v>303</v>
      </c>
      <c r="B104" s="2">
        <v>5</v>
      </c>
      <c r="C104" s="13" t="s">
        <v>297</v>
      </c>
      <c r="D104" s="6" t="s">
        <v>264</v>
      </c>
      <c r="E104" s="23"/>
      <c r="F104" s="3">
        <f t="shared" si="3"/>
        <v>0</v>
      </c>
    </row>
    <row r="105" spans="1:6" x14ac:dyDescent="0.25">
      <c r="A105" s="1" t="s">
        <v>304</v>
      </c>
      <c r="B105" s="2">
        <v>5</v>
      </c>
      <c r="C105" s="13" t="s">
        <v>297</v>
      </c>
      <c r="D105" s="6" t="s">
        <v>265</v>
      </c>
      <c r="E105" s="23"/>
      <c r="F105" s="3">
        <f t="shared" si="3"/>
        <v>0</v>
      </c>
    </row>
    <row r="106" spans="1:6" x14ac:dyDescent="0.25">
      <c r="A106" s="1" t="s">
        <v>173</v>
      </c>
      <c r="B106" s="2">
        <v>5</v>
      </c>
      <c r="C106" s="13" t="s">
        <v>297</v>
      </c>
      <c r="D106" s="6" t="s">
        <v>174</v>
      </c>
      <c r="E106" s="23"/>
      <c r="F106" s="3">
        <f t="shared" si="3"/>
        <v>0</v>
      </c>
    </row>
    <row r="107" spans="1:6" x14ac:dyDescent="0.25">
      <c r="A107" s="1" t="s">
        <v>251</v>
      </c>
      <c r="B107" s="2">
        <v>5</v>
      </c>
      <c r="C107" s="13" t="s">
        <v>297</v>
      </c>
      <c r="D107" s="6" t="s">
        <v>252</v>
      </c>
      <c r="E107" s="23"/>
      <c r="F107" s="3">
        <f>IF(E107&lt;&gt;0,SUM(B107*E107),0)</f>
        <v>0</v>
      </c>
    </row>
    <row r="108" spans="1:6" x14ac:dyDescent="0.25">
      <c r="A108" s="1" t="s">
        <v>253</v>
      </c>
      <c r="B108" s="2">
        <v>5</v>
      </c>
      <c r="C108" s="13" t="s">
        <v>297</v>
      </c>
      <c r="D108" s="6" t="s">
        <v>254</v>
      </c>
      <c r="E108" s="23"/>
      <c r="F108" s="3">
        <f>IF(E108&lt;&gt;0,SUM(B108*E108),0)</f>
        <v>0</v>
      </c>
    </row>
    <row r="109" spans="1:6" x14ac:dyDescent="0.25">
      <c r="A109" s="1" t="s">
        <v>255</v>
      </c>
      <c r="B109" s="2">
        <v>5</v>
      </c>
      <c r="C109" s="13" t="s">
        <v>297</v>
      </c>
      <c r="D109" s="6" t="s">
        <v>256</v>
      </c>
      <c r="E109" s="23"/>
      <c r="F109" s="3">
        <f>IF(E109&lt;&gt;0,SUM(B109*E109),0)</f>
        <v>0</v>
      </c>
    </row>
    <row r="110" spans="1:6" x14ac:dyDescent="0.25">
      <c r="A110" s="1" t="s">
        <v>257</v>
      </c>
      <c r="B110" s="2">
        <v>5</v>
      </c>
      <c r="C110" s="13" t="s">
        <v>297</v>
      </c>
      <c r="D110" s="6" t="s">
        <v>258</v>
      </c>
      <c r="E110" s="23"/>
      <c r="F110" s="3">
        <f>IF(E110&lt;&gt;0,SUM(B110*E110),0)</f>
        <v>0</v>
      </c>
    </row>
    <row r="111" spans="1:6" x14ac:dyDescent="0.25">
      <c r="A111" s="1" t="s">
        <v>259</v>
      </c>
      <c r="B111" s="2">
        <v>5</v>
      </c>
      <c r="C111" s="13" t="s">
        <v>297</v>
      </c>
      <c r="D111" s="6" t="s">
        <v>260</v>
      </c>
      <c r="E111" s="23"/>
      <c r="F111" s="3">
        <f t="shared" ref="F111:F152" si="4">SUM(B111*E111)</f>
        <v>0</v>
      </c>
    </row>
    <row r="112" spans="1:6" x14ac:dyDescent="0.25">
      <c r="A112" s="1" t="s">
        <v>261</v>
      </c>
      <c r="B112" s="2">
        <v>5</v>
      </c>
      <c r="C112" s="13" t="s">
        <v>297</v>
      </c>
      <c r="D112" s="6" t="s">
        <v>262</v>
      </c>
      <c r="E112" s="23"/>
      <c r="F112" s="3">
        <f t="shared" si="4"/>
        <v>0</v>
      </c>
    </row>
    <row r="113" spans="1:6" x14ac:dyDescent="0.25">
      <c r="A113" s="1" t="s">
        <v>175</v>
      </c>
      <c r="B113" s="2">
        <v>5</v>
      </c>
      <c r="C113" s="13" t="s">
        <v>297</v>
      </c>
      <c r="D113" s="6" t="s">
        <v>176</v>
      </c>
      <c r="E113" s="23"/>
      <c r="F113" s="3">
        <f t="shared" si="4"/>
        <v>0</v>
      </c>
    </row>
    <row r="114" spans="1:6" x14ac:dyDescent="0.25">
      <c r="A114" s="1" t="s">
        <v>177</v>
      </c>
      <c r="B114" s="2">
        <v>5</v>
      </c>
      <c r="C114" s="13" t="s">
        <v>297</v>
      </c>
      <c r="D114" s="6" t="s">
        <v>178</v>
      </c>
      <c r="E114" s="23"/>
      <c r="F114" s="3">
        <f t="shared" si="4"/>
        <v>0</v>
      </c>
    </row>
    <row r="115" spans="1:6" x14ac:dyDescent="0.25">
      <c r="A115" s="1" t="s">
        <v>179</v>
      </c>
      <c r="B115" s="2">
        <v>5</v>
      </c>
      <c r="C115" s="13" t="s">
        <v>297</v>
      </c>
      <c r="D115" s="6" t="s">
        <v>180</v>
      </c>
      <c r="E115" s="23"/>
      <c r="F115" s="3">
        <f t="shared" si="4"/>
        <v>0</v>
      </c>
    </row>
    <row r="116" spans="1:6" x14ac:dyDescent="0.25">
      <c r="A116" s="1" t="s">
        <v>181</v>
      </c>
      <c r="B116" s="2">
        <v>5</v>
      </c>
      <c r="C116" s="13" t="s">
        <v>297</v>
      </c>
      <c r="D116" s="6" t="s">
        <v>182</v>
      </c>
      <c r="E116" s="23"/>
      <c r="F116" s="3">
        <f t="shared" si="4"/>
        <v>0</v>
      </c>
    </row>
    <row r="117" spans="1:6" x14ac:dyDescent="0.25">
      <c r="A117" s="1" t="s">
        <v>183</v>
      </c>
      <c r="B117" s="2">
        <v>5</v>
      </c>
      <c r="C117" s="13" t="s">
        <v>297</v>
      </c>
      <c r="D117" s="6" t="s">
        <v>184</v>
      </c>
      <c r="E117" s="23"/>
      <c r="F117" s="3">
        <f t="shared" si="4"/>
        <v>0</v>
      </c>
    </row>
    <row r="118" spans="1:6" x14ac:dyDescent="0.25">
      <c r="A118" s="1" t="s">
        <v>185</v>
      </c>
      <c r="B118" s="2">
        <v>5</v>
      </c>
      <c r="C118" s="13" t="s">
        <v>297</v>
      </c>
      <c r="D118" s="6" t="s">
        <v>186</v>
      </c>
      <c r="E118" s="23"/>
      <c r="F118" s="3">
        <f t="shared" si="4"/>
        <v>0</v>
      </c>
    </row>
    <row r="119" spans="1:6" x14ac:dyDescent="0.25">
      <c r="A119" s="1" t="s">
        <v>277</v>
      </c>
      <c r="B119" s="2">
        <v>5</v>
      </c>
      <c r="C119" s="13" t="s">
        <v>297</v>
      </c>
      <c r="D119" s="6" t="s">
        <v>278</v>
      </c>
      <c r="E119" s="23"/>
      <c r="F119" s="3">
        <f t="shared" si="4"/>
        <v>0</v>
      </c>
    </row>
    <row r="120" spans="1:6" x14ac:dyDescent="0.25">
      <c r="A120" s="1" t="s">
        <v>279</v>
      </c>
      <c r="B120" s="2">
        <v>5</v>
      </c>
      <c r="C120" s="13" t="s">
        <v>297</v>
      </c>
      <c r="D120" s="6" t="s">
        <v>280</v>
      </c>
      <c r="E120" s="23"/>
      <c r="F120" s="3">
        <f t="shared" si="4"/>
        <v>0</v>
      </c>
    </row>
    <row r="121" spans="1:6" x14ac:dyDescent="0.25">
      <c r="A121" s="1" t="s">
        <v>187</v>
      </c>
      <c r="B121" s="2">
        <v>5</v>
      </c>
      <c r="C121" s="13" t="s">
        <v>297</v>
      </c>
      <c r="D121" s="6" t="s">
        <v>188</v>
      </c>
      <c r="E121" s="23"/>
      <c r="F121" s="3">
        <f t="shared" si="4"/>
        <v>0</v>
      </c>
    </row>
    <row r="122" spans="1:6" x14ac:dyDescent="0.25">
      <c r="A122" s="1" t="s">
        <v>268</v>
      </c>
      <c r="B122" s="2">
        <v>20</v>
      </c>
      <c r="C122" s="13" t="s">
        <v>297</v>
      </c>
      <c r="D122" s="6" t="s">
        <v>272</v>
      </c>
      <c r="E122" s="23"/>
      <c r="F122" s="3">
        <f t="shared" si="4"/>
        <v>0</v>
      </c>
    </row>
    <row r="123" spans="1:6" x14ac:dyDescent="0.25">
      <c r="A123" s="1" t="s">
        <v>263</v>
      </c>
      <c r="B123" s="2">
        <v>25</v>
      </c>
      <c r="C123" s="13" t="s">
        <v>297</v>
      </c>
      <c r="D123" s="6" t="s">
        <v>269</v>
      </c>
      <c r="E123" s="23"/>
      <c r="F123" s="3">
        <f t="shared" si="4"/>
        <v>0</v>
      </c>
    </row>
    <row r="124" spans="1:6" x14ac:dyDescent="0.25">
      <c r="A124" s="1" t="s">
        <v>189</v>
      </c>
      <c r="B124" s="2">
        <v>5</v>
      </c>
      <c r="C124" s="13" t="s">
        <v>297</v>
      </c>
      <c r="D124" s="6" t="s">
        <v>190</v>
      </c>
      <c r="E124" s="23"/>
      <c r="F124" s="3">
        <f t="shared" si="4"/>
        <v>0</v>
      </c>
    </row>
    <row r="125" spans="1:6" x14ac:dyDescent="0.25">
      <c r="A125" s="1" t="s">
        <v>191</v>
      </c>
      <c r="B125" s="2">
        <v>10</v>
      </c>
      <c r="C125" s="13" t="s">
        <v>297</v>
      </c>
      <c r="D125" s="6" t="s">
        <v>192</v>
      </c>
      <c r="E125" s="23"/>
      <c r="F125" s="3">
        <f t="shared" si="4"/>
        <v>0</v>
      </c>
    </row>
    <row r="126" spans="1:6" x14ac:dyDescent="0.25">
      <c r="A126" s="1" t="s">
        <v>193</v>
      </c>
      <c r="B126" s="2">
        <v>10</v>
      </c>
      <c r="C126" s="13" t="s">
        <v>297</v>
      </c>
      <c r="D126" s="6" t="s">
        <v>194</v>
      </c>
      <c r="E126" s="23"/>
      <c r="F126" s="3">
        <f t="shared" si="4"/>
        <v>0</v>
      </c>
    </row>
    <row r="127" spans="1:6" x14ac:dyDescent="0.25">
      <c r="A127" s="1" t="s">
        <v>195</v>
      </c>
      <c r="B127" s="2">
        <v>5</v>
      </c>
      <c r="C127" s="13" t="s">
        <v>297</v>
      </c>
      <c r="D127" s="6" t="s">
        <v>196</v>
      </c>
      <c r="E127" s="23"/>
      <c r="F127" s="3">
        <f t="shared" si="4"/>
        <v>0</v>
      </c>
    </row>
    <row r="128" spans="1:6" x14ac:dyDescent="0.25">
      <c r="A128" s="1" t="s">
        <v>266</v>
      </c>
      <c r="B128" s="2">
        <v>5</v>
      </c>
      <c r="C128" s="13" t="s">
        <v>297</v>
      </c>
      <c r="D128" s="6" t="s">
        <v>267</v>
      </c>
      <c r="E128" s="23"/>
      <c r="F128" s="3">
        <f t="shared" si="4"/>
        <v>0</v>
      </c>
    </row>
    <row r="129" spans="1:6" x14ac:dyDescent="0.25">
      <c r="A129" s="1" t="s">
        <v>197</v>
      </c>
      <c r="B129" s="2">
        <v>5</v>
      </c>
      <c r="C129" s="13" t="s">
        <v>297</v>
      </c>
      <c r="D129" s="6" t="s">
        <v>198</v>
      </c>
      <c r="E129" s="23"/>
      <c r="F129" s="3">
        <f t="shared" si="4"/>
        <v>0</v>
      </c>
    </row>
    <row r="130" spans="1:6" x14ac:dyDescent="0.25">
      <c r="A130" s="1" t="s">
        <v>287</v>
      </c>
      <c r="B130" s="2">
        <v>5</v>
      </c>
      <c r="C130" s="13" t="s">
        <v>297</v>
      </c>
      <c r="D130" s="6" t="s">
        <v>288</v>
      </c>
      <c r="E130" s="23"/>
      <c r="F130" s="3">
        <f t="shared" si="4"/>
        <v>0</v>
      </c>
    </row>
    <row r="131" spans="1:6" x14ac:dyDescent="0.25">
      <c r="A131" s="1" t="s">
        <v>289</v>
      </c>
      <c r="B131" s="2">
        <v>5</v>
      </c>
      <c r="C131" s="13" t="s">
        <v>297</v>
      </c>
      <c r="D131" s="6" t="s">
        <v>290</v>
      </c>
      <c r="E131" s="23"/>
      <c r="F131" s="3">
        <f t="shared" si="4"/>
        <v>0</v>
      </c>
    </row>
    <row r="132" spans="1:6" x14ac:dyDescent="0.25">
      <c r="A132" s="1" t="s">
        <v>291</v>
      </c>
      <c r="B132" s="2">
        <v>5</v>
      </c>
      <c r="C132" s="13" t="s">
        <v>297</v>
      </c>
      <c r="D132" s="6" t="s">
        <v>292</v>
      </c>
      <c r="E132" s="23"/>
      <c r="F132" s="3">
        <f t="shared" si="4"/>
        <v>0</v>
      </c>
    </row>
    <row r="133" spans="1:6" x14ac:dyDescent="0.25">
      <c r="A133" s="1" t="s">
        <v>293</v>
      </c>
      <c r="B133" s="2">
        <v>5</v>
      </c>
      <c r="C133" s="13" t="s">
        <v>297</v>
      </c>
      <c r="D133" s="6" t="s">
        <v>294</v>
      </c>
      <c r="E133" s="23"/>
      <c r="F133" s="3">
        <f t="shared" si="4"/>
        <v>0</v>
      </c>
    </row>
    <row r="134" spans="1:6" x14ac:dyDescent="0.25">
      <c r="A134" s="1" t="s">
        <v>199</v>
      </c>
      <c r="B134" s="2">
        <v>50</v>
      </c>
      <c r="C134" s="13" t="s">
        <v>297</v>
      </c>
      <c r="D134" s="6" t="s">
        <v>200</v>
      </c>
      <c r="E134" s="23"/>
      <c r="F134" s="3">
        <f t="shared" si="4"/>
        <v>0</v>
      </c>
    </row>
    <row r="135" spans="1:6" x14ac:dyDescent="0.25">
      <c r="A135" s="1" t="s">
        <v>201</v>
      </c>
      <c r="B135" s="2">
        <v>20</v>
      </c>
      <c r="C135" s="13" t="s">
        <v>297</v>
      </c>
      <c r="D135" s="6" t="s">
        <v>202</v>
      </c>
      <c r="E135" s="23"/>
      <c r="F135" s="3">
        <f t="shared" si="4"/>
        <v>0</v>
      </c>
    </row>
    <row r="136" spans="1:6" x14ac:dyDescent="0.25">
      <c r="A136" s="1" t="s">
        <v>203</v>
      </c>
      <c r="B136" s="2">
        <v>20</v>
      </c>
      <c r="C136" s="13" t="s">
        <v>297</v>
      </c>
      <c r="D136" s="6" t="s">
        <v>204</v>
      </c>
      <c r="E136" s="23"/>
      <c r="F136" s="3">
        <f t="shared" si="4"/>
        <v>0</v>
      </c>
    </row>
    <row r="137" spans="1:6" x14ac:dyDescent="0.25">
      <c r="A137" s="1" t="s">
        <v>205</v>
      </c>
      <c r="B137" s="2">
        <v>15</v>
      </c>
      <c r="C137" s="13" t="s">
        <v>297</v>
      </c>
      <c r="D137" s="6" t="s">
        <v>206</v>
      </c>
      <c r="E137" s="23"/>
      <c r="F137" s="3">
        <f t="shared" si="4"/>
        <v>0</v>
      </c>
    </row>
    <row r="138" spans="1:6" x14ac:dyDescent="0.25">
      <c r="A138" s="1" t="s">
        <v>207</v>
      </c>
      <c r="B138" s="2">
        <v>5</v>
      </c>
      <c r="C138" s="13" t="s">
        <v>297</v>
      </c>
      <c r="D138" s="6" t="s">
        <v>208</v>
      </c>
      <c r="E138" s="23"/>
      <c r="F138" s="3">
        <f t="shared" si="4"/>
        <v>0</v>
      </c>
    </row>
    <row r="139" spans="1:6" x14ac:dyDescent="0.25">
      <c r="A139" s="1" t="s">
        <v>209</v>
      </c>
      <c r="B139" s="2">
        <v>5</v>
      </c>
      <c r="C139" s="13" t="s">
        <v>297</v>
      </c>
      <c r="D139" s="6" t="s">
        <v>210</v>
      </c>
      <c r="E139" s="23"/>
      <c r="F139" s="3">
        <f t="shared" si="4"/>
        <v>0</v>
      </c>
    </row>
    <row r="140" spans="1:6" x14ac:dyDescent="0.25">
      <c r="A140" s="1" t="s">
        <v>211</v>
      </c>
      <c r="B140" s="2">
        <v>5</v>
      </c>
      <c r="C140" s="13" t="s">
        <v>297</v>
      </c>
      <c r="D140" s="6" t="s">
        <v>212</v>
      </c>
      <c r="E140" s="23"/>
      <c r="F140" s="3">
        <f t="shared" si="4"/>
        <v>0</v>
      </c>
    </row>
    <row r="141" spans="1:6" x14ac:dyDescent="0.25">
      <c r="A141" s="1" t="s">
        <v>213</v>
      </c>
      <c r="B141" s="2">
        <v>5</v>
      </c>
      <c r="C141" s="13" t="s">
        <v>297</v>
      </c>
      <c r="D141" s="6" t="s">
        <v>214</v>
      </c>
      <c r="E141" s="23"/>
      <c r="F141" s="3">
        <f t="shared" si="4"/>
        <v>0</v>
      </c>
    </row>
    <row r="142" spans="1:6" x14ac:dyDescent="0.25">
      <c r="A142" s="1" t="s">
        <v>215</v>
      </c>
      <c r="B142" s="2">
        <v>5</v>
      </c>
      <c r="C142" s="13" t="s">
        <v>297</v>
      </c>
      <c r="D142" s="6" t="s">
        <v>216</v>
      </c>
      <c r="E142" s="23"/>
      <c r="F142" s="3">
        <f t="shared" si="4"/>
        <v>0</v>
      </c>
    </row>
    <row r="143" spans="1:6" x14ac:dyDescent="0.25">
      <c r="A143" s="1" t="s">
        <v>217</v>
      </c>
      <c r="B143" s="2">
        <v>5</v>
      </c>
      <c r="C143" s="13" t="s">
        <v>297</v>
      </c>
      <c r="D143" s="6" t="s">
        <v>218</v>
      </c>
      <c r="E143" s="23"/>
      <c r="F143" s="3">
        <f t="shared" si="4"/>
        <v>0</v>
      </c>
    </row>
    <row r="144" spans="1:6" x14ac:dyDescent="0.25">
      <c r="A144" s="1" t="s">
        <v>219</v>
      </c>
      <c r="B144" s="2">
        <v>5</v>
      </c>
      <c r="C144" s="13" t="s">
        <v>297</v>
      </c>
      <c r="D144" s="6" t="s">
        <v>220</v>
      </c>
      <c r="E144" s="23"/>
      <c r="F144" s="3">
        <f t="shared" si="4"/>
        <v>0</v>
      </c>
    </row>
    <row r="145" spans="1:6" x14ac:dyDescent="0.25">
      <c r="A145" s="1" t="s">
        <v>221</v>
      </c>
      <c r="B145" s="2">
        <v>5</v>
      </c>
      <c r="C145" s="13" t="s">
        <v>297</v>
      </c>
      <c r="D145" s="6" t="s">
        <v>222</v>
      </c>
      <c r="E145" s="23"/>
      <c r="F145" s="3">
        <f t="shared" si="4"/>
        <v>0</v>
      </c>
    </row>
    <row r="146" spans="1:6" x14ac:dyDescent="0.25">
      <c r="A146" s="1" t="s">
        <v>223</v>
      </c>
      <c r="B146" s="2">
        <v>5</v>
      </c>
      <c r="C146" s="13" t="s">
        <v>297</v>
      </c>
      <c r="D146" s="6" t="s">
        <v>224</v>
      </c>
      <c r="E146" s="23"/>
      <c r="F146" s="3">
        <f t="shared" si="4"/>
        <v>0</v>
      </c>
    </row>
    <row r="147" spans="1:6" x14ac:dyDescent="0.25">
      <c r="A147" s="1" t="s">
        <v>225</v>
      </c>
      <c r="B147" s="2">
        <v>5</v>
      </c>
      <c r="C147" s="13" t="s">
        <v>297</v>
      </c>
      <c r="D147" s="6" t="s">
        <v>226</v>
      </c>
      <c r="E147" s="23"/>
      <c r="F147" s="3">
        <f t="shared" si="4"/>
        <v>0</v>
      </c>
    </row>
    <row r="148" spans="1:6" x14ac:dyDescent="0.25">
      <c r="A148" s="1" t="s">
        <v>235</v>
      </c>
      <c r="B148" s="2">
        <v>5</v>
      </c>
      <c r="C148" s="13" t="s">
        <v>297</v>
      </c>
      <c r="D148" s="6" t="s">
        <v>227</v>
      </c>
      <c r="E148" s="23"/>
      <c r="F148" s="3">
        <f t="shared" si="4"/>
        <v>0</v>
      </c>
    </row>
    <row r="149" spans="1:6" x14ac:dyDescent="0.25">
      <c r="A149" s="1" t="s">
        <v>236</v>
      </c>
      <c r="B149" s="2">
        <v>5</v>
      </c>
      <c r="C149" s="13" t="s">
        <v>297</v>
      </c>
      <c r="D149" s="6" t="s">
        <v>228</v>
      </c>
      <c r="E149" s="23"/>
      <c r="F149" s="3">
        <f t="shared" si="4"/>
        <v>0</v>
      </c>
    </row>
    <row r="150" spans="1:6" x14ac:dyDescent="0.25">
      <c r="A150" s="1" t="s">
        <v>249</v>
      </c>
      <c r="B150" s="2">
        <v>5</v>
      </c>
      <c r="C150" s="13" t="s">
        <v>297</v>
      </c>
      <c r="D150" s="6" t="s">
        <v>229</v>
      </c>
      <c r="E150" s="23"/>
      <c r="F150" s="3">
        <f t="shared" si="4"/>
        <v>0</v>
      </c>
    </row>
    <row r="151" spans="1:6" x14ac:dyDescent="0.25">
      <c r="A151" s="1" t="s">
        <v>237</v>
      </c>
      <c r="B151" s="2">
        <v>5</v>
      </c>
      <c r="C151" s="13" t="s">
        <v>297</v>
      </c>
      <c r="D151" s="6" t="s">
        <v>230</v>
      </c>
      <c r="E151" s="23"/>
      <c r="F151" s="3">
        <f t="shared" si="4"/>
        <v>0</v>
      </c>
    </row>
    <row r="152" spans="1:6" x14ac:dyDescent="0.25">
      <c r="A152" s="1" t="s">
        <v>238</v>
      </c>
      <c r="B152" s="2">
        <v>10</v>
      </c>
      <c r="C152" s="13" t="s">
        <v>297</v>
      </c>
      <c r="D152" s="6" t="s">
        <v>231</v>
      </c>
      <c r="E152" s="23"/>
      <c r="F152" s="3">
        <f t="shared" si="4"/>
        <v>0</v>
      </c>
    </row>
    <row r="153" spans="1:6" x14ac:dyDescent="0.25">
      <c r="A153" s="1" t="s">
        <v>232</v>
      </c>
      <c r="B153" s="2"/>
      <c r="C153" s="13"/>
      <c r="D153" s="6"/>
      <c r="E153" s="23"/>
      <c r="F153" s="3"/>
    </row>
    <row r="154" spans="1:6" x14ac:dyDescent="0.25">
      <c r="A154" s="14" t="s">
        <v>299</v>
      </c>
      <c r="B154" s="2"/>
      <c r="C154" s="13"/>
      <c r="D154" s="6"/>
      <c r="E154" s="23"/>
      <c r="F154" s="3">
        <f>SUM(F5:F152)</f>
        <v>0</v>
      </c>
    </row>
  </sheetData>
  <sheetProtection algorithmName="SHA-512" hashValue="XwjEDh0Nezl/oMQZej4i0tI/mQGTCCjB+cSBOsocBD+duYqQZ85ycYCcgTSG+cVdhxmwhKN9poBY+jgQ83KALg==" saltValue="LB6U4u/maL374WG4oC0nQA==" spinCount="100000" sheet="1" objects="1" scenarios="1"/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Yoder</dc:creator>
  <cp:lastModifiedBy>ccook</cp:lastModifiedBy>
  <cp:lastPrinted>2025-04-22T19:31:55Z</cp:lastPrinted>
  <dcterms:created xsi:type="dcterms:W3CDTF">2024-11-15T14:10:45Z</dcterms:created>
  <dcterms:modified xsi:type="dcterms:W3CDTF">2025-09-19T18:46:25Z</dcterms:modified>
</cp:coreProperties>
</file>